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0" yWindow="-150" windowWidth="13860" windowHeight="11850" activeTab="2"/>
  </bookViews>
  <sheets>
    <sheet name="Instructions" sheetId="5" r:id="rId1"/>
    <sheet name="OAR 3 fractions" sheetId="13" r:id="rId2"/>
    <sheet name="OAR 5 fractions" sheetId="14" r:id="rId3"/>
    <sheet name="LungPeripheral1" sheetId="7" r:id="rId4"/>
    <sheet name="LungCentral2" sheetId="6" r:id="rId5"/>
    <sheet name="MediastinalCervicalLymphNode3" sheetId="8" r:id="rId6"/>
    <sheet name="Liver4" sheetId="10" r:id="rId7"/>
    <sheet name="SpinalParaspinal5" sheetId="9" r:id="rId8"/>
    <sheet name="Osseous6" sheetId="11" r:id="rId9"/>
    <sheet name="AbdominalPelvicMetastases7" sheetId="12" r:id="rId10"/>
  </sheets>
  <calcPr calcId="145621"/>
</workbook>
</file>

<file path=xl/calcChain.xml><?xml version="1.0" encoding="utf-8"?>
<calcChain xmlns="http://schemas.openxmlformats.org/spreadsheetml/2006/main">
  <c r="D10" i="11" l="1"/>
  <c r="D10" i="9"/>
  <c r="D10" i="10"/>
  <c r="D10" i="8"/>
  <c r="D10" i="6"/>
  <c r="D10" i="7"/>
  <c r="D10" i="12"/>
</calcChain>
</file>

<file path=xl/sharedStrings.xml><?xml version="1.0" encoding="utf-8"?>
<sst xmlns="http://schemas.openxmlformats.org/spreadsheetml/2006/main" count="1101" uniqueCount="320">
  <si>
    <t xml:space="preserve">Dose-Volume Analysis </t>
  </si>
  <si>
    <t>Record case specific parameters in blanks (light yellow) below</t>
  </si>
  <si>
    <t>Site  ID# :</t>
  </si>
  <si>
    <t>Site Name:</t>
  </si>
  <si>
    <t>Case # :</t>
  </si>
  <si>
    <t>Gy</t>
  </si>
  <si>
    <t>Score</t>
  </si>
  <si>
    <t>Technique:</t>
  </si>
  <si>
    <t>(3) Deviation Unacceptable</t>
  </si>
  <si>
    <t>VxGy (cc), VxGy (%), Vx%(cc), Vx%(%): Volume (cc or %) receiving Dose (Gy, or %)</t>
  </si>
  <si>
    <t>Dv­­­­­cc(Gy), Dv­­­­­cc(%), Dv%(Gy), Dv%(%): Dose (Gy or %) to Volume (cc or % of total volume)</t>
  </si>
  <si>
    <t>Dmin(Gy) or Dmin(%):  Minimum dose is defined to a volume that is the total volume minus 0.03 cc</t>
  </si>
  <si>
    <t>Dmax(Gy) or Dmax(%): Maximum dose is defined to a volume of 0.03 cc</t>
  </si>
  <si>
    <t>Dmean(Gy) or Dmean(%): Mean dose in Gy or %</t>
  </si>
  <si>
    <t>R100%: Ratio of 100% isodose volume over structure volume</t>
  </si>
  <si>
    <t>R50%: Ratio of 50% isodose volume over structure volume</t>
  </si>
  <si>
    <t>[,] are inclusive, e.g [59.4,60.6] means &gt;=59.4 and &lt;= 60.6</t>
  </si>
  <si>
    <t>(,) are exclusive, e.g (59.4,60.6] means &gt; 59.4 and &lt;= 60.6</t>
  </si>
  <si>
    <t>Target Volume Constraints and Compliance Criteria</t>
  </si>
  <si>
    <t>Name of Structure</t>
  </si>
  <si>
    <t>Dosimetric parameter*</t>
  </si>
  <si>
    <t>Value</t>
  </si>
  <si>
    <t>Dosimetric parameter</t>
  </si>
  <si>
    <t>(1) Per Protocol</t>
  </si>
  <si>
    <t>(2) Variation Acceptable</t>
  </si>
  <si>
    <t>Cauda Equina</t>
  </si>
  <si>
    <t>Sacral Plexus</t>
  </si>
  <si>
    <t>Esophagus</t>
  </si>
  <si>
    <t>Ipsilateral Brachial Plexus</t>
  </si>
  <si>
    <t>Heart/Pericardium</t>
  </si>
  <si>
    <t>Skin</t>
  </si>
  <si>
    <t>Stomach</t>
  </si>
  <si>
    <t>Duodenum</t>
  </si>
  <si>
    <t>Rectum</t>
  </si>
  <si>
    <t>Description</t>
  </si>
  <si>
    <t>D0.03cc(Gy)</t>
  </si>
  <si>
    <t>Lungs</t>
  </si>
  <si>
    <t>D1000cc(Gy)</t>
  </si>
  <si>
    <t>D200cc(Gy)</t>
  </si>
  <si>
    <t>SpinalCord</t>
  </si>
  <si>
    <t>CaudaEquina</t>
  </si>
  <si>
    <t>D5cc(Gy)</t>
  </si>
  <si>
    <t>SacralPlexus</t>
  </si>
  <si>
    <t>D3cc(Gy)</t>
  </si>
  <si>
    <t>D15cc(Gy)</t>
  </si>
  <si>
    <t>D10cc(Gy)</t>
  </si>
  <si>
    <t>D20cc(Gy)</t>
  </si>
  <si>
    <t>BrachialPlexus</t>
  </si>
  <si>
    <t>Heart</t>
  </si>
  <si>
    <t>GreatVessels</t>
  </si>
  <si>
    <t>Trachea</t>
  </si>
  <si>
    <t>SkinOAR</t>
  </si>
  <si>
    <t>Total Lung</t>
  </si>
  <si>
    <t>5 Fractions</t>
  </si>
  <si>
    <t>3 Fractions</t>
  </si>
  <si>
    <t>D0.03 cc</t>
  </si>
  <si>
    <t>Spinal Cord</t>
  </si>
  <si>
    <t>D1.2 cc</t>
  </si>
  <si>
    <t>&lt;=23.0Gy</t>
  </si>
  <si>
    <t>Esophagus (Non Adjacent Wall)</t>
  </si>
  <si>
    <t>Great vessels (non Adjacent wall)</t>
  </si>
  <si>
    <t>Trachea(non Adjacent wall)</t>
  </si>
  <si>
    <t>Bowel</t>
  </si>
  <si>
    <t>Small and large Bowel/Colon</t>
  </si>
  <si>
    <t>Kidneys</t>
  </si>
  <si>
    <t>Left and Right Kidney</t>
  </si>
  <si>
    <t>Kidney_L</t>
  </si>
  <si>
    <t>Ipsilateral Kidney</t>
  </si>
  <si>
    <t>Kidney_R</t>
  </si>
  <si>
    <t>D15%(Gy)</t>
  </si>
  <si>
    <t>&lt;=21.0Gy</t>
  </si>
  <si>
    <t>&gt;22.0Gy</t>
  </si>
  <si>
    <t>D1500cc(Gy)</t>
  </si>
  <si>
    <t>D130cc(Gy)</t>
  </si>
  <si>
    <t>Liver</t>
  </si>
  <si>
    <t>D700cc(Gy)</t>
  </si>
  <si>
    <t>BronchialTree</t>
  </si>
  <si>
    <t>Ipsilateral Bronchial Tree</t>
  </si>
  <si>
    <t>Normal Structure Constraints and Compliance Criteria For 5 Fractions</t>
  </si>
  <si>
    <t>D0.5cc(Gy)</t>
  </si>
  <si>
    <t>&lt;=22.5 Gy</t>
  </si>
  <si>
    <t>&gt;22.5 Gy</t>
  </si>
  <si>
    <t>&lt;=13 Gy</t>
  </si>
  <si>
    <t>&gt;13.0 Gy</t>
  </si>
  <si>
    <t>&lt;=25.5Gy</t>
  </si>
  <si>
    <t>&gt;25.5Gy</t>
  </si>
  <si>
    <t>&lt;=21.9Gy</t>
  </si>
  <si>
    <t>&gt;21.9Gy</t>
  </si>
  <si>
    <t>&lt;=24.0Gy</t>
  </si>
  <si>
    <t>&gt;24.0Gy</t>
  </si>
  <si>
    <t>&lt;=22.5Gy</t>
  </si>
  <si>
    <t>&gt;22.5Gy</t>
  </si>
  <si>
    <t>&lt;=26.0Gy</t>
  </si>
  <si>
    <t>&gt;26.0Gy</t>
  </si>
  <si>
    <t>&lt;=22.0Gy</t>
  </si>
  <si>
    <t>&lt;=27.0Gy</t>
  </si>
  <si>
    <t>&lt;=17.7Gy</t>
  </si>
  <si>
    <t>&lt;=30.0Gy</t>
  </si>
  <si>
    <t>&lt;=45.0Gy</t>
  </si>
  <si>
    <t>&lt;=39.0 Gy</t>
  </si>
  <si>
    <t>&lt;=30.0 Gy</t>
  </si>
  <si>
    <t>&lt;=25.8 gy</t>
  </si>
  <si>
    <t>&lt;=33.0 Gy</t>
  </si>
  <si>
    <t>&lt;=31.0 Gy</t>
  </si>
  <si>
    <t>&lt;=24.0 Gy</t>
  </si>
  <si>
    <t>&lt;=15.0 Gy</t>
  </si>
  <si>
    <t>&lt;=34.5 Gy</t>
  </si>
  <si>
    <t>&lt;=49.5 gy</t>
  </si>
  <si>
    <t>D3.5cc(Gy)</t>
  </si>
  <si>
    <t>&lt;=45.0 Gy</t>
  </si>
  <si>
    <t>&lt;=27.5 Gy</t>
  </si>
  <si>
    <t>&lt;=20.0 Gy</t>
  </si>
  <si>
    <t>D37% (Gy)</t>
  </si>
  <si>
    <t>&lt;=10.5Gy</t>
  </si>
  <si>
    <t>&lt;=12.3 Gy</t>
  </si>
  <si>
    <t>&lt;=12.3Gy</t>
  </si>
  <si>
    <t>&lt;=17.1Gy</t>
  </si>
  <si>
    <t>&gt;1.05Rx</t>
  </si>
  <si>
    <t>&lt;=11.4Gy</t>
  </si>
  <si>
    <t>&lt;=28.0Gy</t>
  </si>
  <si>
    <t>&gt;28.0Gy</t>
  </si>
  <si>
    <t>D0.35cc</t>
  </si>
  <si>
    <t>&lt;=22.0 Gy</t>
  </si>
  <si>
    <t>&gt;22.0 Gy</t>
  </si>
  <si>
    <t>&lt;=15.6 Gy</t>
  </si>
  <si>
    <t>&gt;15.6Gy</t>
  </si>
  <si>
    <t>&lt;=32.0Gy</t>
  </si>
  <si>
    <t>&gt;32.0Gy</t>
  </si>
  <si>
    <t>&gt;30.0Gy</t>
  </si>
  <si>
    <t>&gt;30.0 Gy</t>
  </si>
  <si>
    <t>&lt;=35.0Gy</t>
  </si>
  <si>
    <t>&gt;1.05RxGy</t>
  </si>
  <si>
    <t>&lt;=27.5Gy</t>
  </si>
  <si>
    <t>&lt;=38.0Gy</t>
  </si>
  <si>
    <t>&lt;=53Gy</t>
  </si>
  <si>
    <t>&lt;=47.0Gy</t>
  </si>
  <si>
    <t>&lt;=40.0Gy</t>
  </si>
  <si>
    <t>&lt;=26.5Gy</t>
  </si>
  <si>
    <t>&lt;=18.3Gy</t>
  </si>
  <si>
    <t>&lt;=20.0Gy</t>
  </si>
  <si>
    <t>D20.0cc(Gy)</t>
  </si>
  <si>
    <t>&lt;=28.5Gy</t>
  </si>
  <si>
    <t>&lt;=55.0Gy</t>
  </si>
  <si>
    <t>&lt;=50.0Gy</t>
  </si>
  <si>
    <t>&lt;=32.5Gy</t>
  </si>
  <si>
    <t>D37%(Gy)</t>
  </si>
  <si>
    <t>&lt;=13.5Gy</t>
  </si>
  <si>
    <t>&lt;=12.5Gy</t>
  </si>
  <si>
    <t>&lt;=18.0Gy</t>
  </si>
  <si>
    <t>Bladder</t>
  </si>
  <si>
    <t>D15ccGy</t>
  </si>
  <si>
    <t>Ureter</t>
  </si>
  <si>
    <t>Femurs</t>
  </si>
  <si>
    <t>Femoral Heads</t>
  </si>
  <si>
    <t>RenalHilum</t>
  </si>
  <si>
    <t>Renal Hilum/Vascular Trunk</t>
  </si>
  <si>
    <t>Rib</t>
  </si>
  <si>
    <t>Ribs in vicinity</t>
  </si>
  <si>
    <t>&lt;=57.0Gy</t>
  </si>
  <si>
    <t>BileDuct</t>
  </si>
  <si>
    <t>Bile Duct</t>
  </si>
  <si>
    <t>&lt;=41.0Gy</t>
  </si>
  <si>
    <r>
      <t xml:space="preserve">&lt;48.5 Gy or </t>
    </r>
    <r>
      <rPr>
        <sz val="12"/>
        <color indexed="8"/>
        <rFont val="Calibri"/>
        <family val="2"/>
      </rPr>
      <t>≥ 50.5</t>
    </r>
  </si>
  <si>
    <r>
      <t>&lt;42.5 Gy or</t>
    </r>
    <r>
      <rPr>
        <sz val="12"/>
        <color indexed="8"/>
        <rFont val="Calibri"/>
        <family val="2"/>
      </rPr>
      <t>≥</t>
    </r>
    <r>
      <rPr>
        <sz val="12"/>
        <color indexed="8"/>
        <rFont val="Times New Roman"/>
        <family val="1"/>
      </rPr>
      <t xml:space="preserve"> 45.5 Gy</t>
    </r>
  </si>
  <si>
    <r>
      <t xml:space="preserve">&lt;27.0 Gy or </t>
    </r>
    <r>
      <rPr>
        <sz val="12"/>
        <color indexed="8"/>
        <rFont val="Calibri"/>
        <family val="2"/>
      </rPr>
      <t>≥</t>
    </r>
    <r>
      <rPr>
        <sz val="12"/>
        <color indexed="8"/>
        <rFont val="Times New Roman"/>
        <family val="1"/>
      </rPr>
      <t xml:space="preserve"> 30.3 Gy</t>
    </r>
  </si>
  <si>
    <t>50.0 Gy</t>
  </si>
  <si>
    <t>45.0 Gy</t>
  </si>
  <si>
    <t>30.0 Gy</t>
  </si>
  <si>
    <t>&lt;=11.0Gy</t>
  </si>
  <si>
    <t xml:space="preserve">Normal Structure Constraints and Compliance Criteria For 3 Fractions </t>
  </si>
  <si>
    <t>D5.0cc(Gy)</t>
  </si>
  <si>
    <t>&lt;=25.8Gy</t>
  </si>
  <si>
    <t>Penile bulb</t>
  </si>
  <si>
    <t>Penile Bulb</t>
  </si>
  <si>
    <t>Renal Hilum</t>
  </si>
  <si>
    <t>&lt;= 33.0 Gy</t>
  </si>
  <si>
    <t>&lt;= 16.8 Gy</t>
  </si>
  <si>
    <t>&lt;= 40 Gy</t>
  </si>
  <si>
    <t>&lt;= 25Gy</t>
  </si>
  <si>
    <t>&lt;= 24Gy</t>
  </si>
  <si>
    <t>D0.3cc(Gy)</t>
  </si>
  <si>
    <t>&lt;=36.0 Gy</t>
  </si>
  <si>
    <t>Vascular Trunk</t>
  </si>
  <si>
    <t>&lt;=19.5 Gy</t>
  </si>
  <si>
    <t>&lt;= 50.0 Gy</t>
  </si>
  <si>
    <t>&lt;= 40.0 Gy</t>
  </si>
  <si>
    <t>14.5Gy</t>
  </si>
  <si>
    <t>&lt;= 30 Gy</t>
  </si>
  <si>
    <t>&gt; 1.05Rx</t>
  </si>
  <si>
    <t>&lt;=38.5 Gy</t>
  </si>
  <si>
    <t>&lt;=36.5 Gy</t>
  </si>
  <si>
    <t>D95%</t>
  </si>
  <si>
    <t>D0.03 cc (Gy)</t>
  </si>
  <si>
    <t>D1.2 cc (Gy)</t>
  </si>
  <si>
    <t xml:space="preserve"> 42.5 Gy to 45.5 Gy  </t>
  </si>
  <si>
    <t xml:space="preserve"> 27.0 Gy to 30.3 Gy  </t>
  </si>
  <si>
    <t xml:space="preserve"> 17.7 to 1.05Rx </t>
  </si>
  <si>
    <t xml:space="preserve"> 27.0 to 1.05Rx </t>
  </si>
  <si>
    <t xml:space="preserve"> 30.0 to 1.05Rx </t>
  </si>
  <si>
    <t xml:space="preserve"> 24.0 to 1.05Rx </t>
  </si>
  <si>
    <t xml:space="preserve"> 45.0 to 1.05Rx </t>
  </si>
  <si>
    <t xml:space="preserve"> 39.0 to 1.05Rx </t>
  </si>
  <si>
    <t xml:space="preserve"> 25.8 to 1.05Rx </t>
  </si>
  <si>
    <t xml:space="preserve"> 33.0 to 1.05Rx </t>
  </si>
  <si>
    <t xml:space="preserve"> 31.0 to 1.05Rx </t>
  </si>
  <si>
    <t xml:space="preserve"> 22.5 to 1.05Rx </t>
  </si>
  <si>
    <t xml:space="preserve"> 15.0 to 1.05Rx </t>
  </si>
  <si>
    <t xml:space="preserve"> 34.5 to 1.05Rx </t>
  </si>
  <si>
    <t xml:space="preserve"> 49.5 to 1.05Rx </t>
  </si>
  <si>
    <t xml:space="preserve"> 27.5 to 1.05Rx </t>
  </si>
  <si>
    <t xml:space="preserve"> 33.0 to  1.05Rx </t>
  </si>
  <si>
    <t xml:space="preserve"> 16.8 to 1.05Rx </t>
  </si>
  <si>
    <t xml:space="preserve"> 40.0 to  1.05Rx </t>
  </si>
  <si>
    <t xml:space="preserve"> 25.0 to 1.05Rx </t>
  </si>
  <si>
    <t xml:space="preserve"> 24 to 1.05Rx </t>
  </si>
  <si>
    <t xml:space="preserve"> 36.0 to 1.05Rx </t>
  </si>
  <si>
    <t xml:space="preserve"> 19.5 to 1.05Rx </t>
  </si>
  <si>
    <t xml:space="preserve"> 50.0 to 1.05Rx </t>
  </si>
  <si>
    <t xml:space="preserve"> 40.0 to 1.05Rx </t>
  </si>
  <si>
    <t xml:space="preserve"> 20.0 to 1.05Rx </t>
  </si>
  <si>
    <t xml:space="preserve"> 48.5 Gy to  50.5 Gy </t>
  </si>
  <si>
    <t xml:space="preserve"> 35.0 to  1.05Rx </t>
  </si>
  <si>
    <t xml:space="preserve"> 38.0 to 1.05Rx </t>
  </si>
  <si>
    <t xml:space="preserve"> 32.0 to 1.05Rx </t>
  </si>
  <si>
    <t xml:space="preserve"> 53.0 to 1.05Rx </t>
  </si>
  <si>
    <t xml:space="preserve"> 47.0 to 1.05Rx </t>
  </si>
  <si>
    <t xml:space="preserve"> 38.5 to 1.05Rx </t>
  </si>
  <si>
    <t xml:space="preserve"> 36.5 to 1.05Rx </t>
  </si>
  <si>
    <t xml:space="preserve"> 35.0 to 1.05Rx </t>
  </si>
  <si>
    <t xml:space="preserve"> 26.5 to 1.05Rx </t>
  </si>
  <si>
    <t xml:space="preserve"> 18.3 to 1.05Rx </t>
  </si>
  <si>
    <t xml:space="preserve"> 28.5 to 1.05Rx </t>
  </si>
  <si>
    <t xml:space="preserve"> 55.0 to 1.05Rx </t>
  </si>
  <si>
    <t xml:space="preserve"> 32.5 to 1.05Rx </t>
  </si>
  <si>
    <t xml:space="preserve"> 57.0 to 1.05Rx </t>
  </si>
  <si>
    <t xml:space="preserve"> 23.0 to  1.05Rx </t>
  </si>
  <si>
    <t xml:space="preserve"> 41.0 to  1.05Rx </t>
  </si>
  <si>
    <t># of Fractions ( 5 )</t>
  </si>
  <si>
    <t># of Fractions (3 )</t>
  </si>
  <si>
    <t>Abdmonial</t>
  </si>
  <si>
    <t>NOTE: if OAR receive dose from metastatic sites treated with both 3 and 5 fractions, use 3 fraction OAR constraints</t>
  </si>
  <si>
    <t>TV_DVA Score:</t>
  </si>
  <si>
    <t>OAR_DVA Score:</t>
  </si>
  <si>
    <t>OVERALL_DVA Score:</t>
  </si>
  <si>
    <t>Physician Reviewer Name &amp; Date:</t>
  </si>
  <si>
    <t>Physicist Reviewer Name &amp; Date:</t>
  </si>
  <si>
    <t>Comments:</t>
  </si>
  <si>
    <t>Rx Dose ( 45 Gy)</t>
  </si>
  <si>
    <t>NRG-BR001 QA Review</t>
  </si>
  <si>
    <t>Rx Dose (50 Gy)</t>
  </si>
  <si>
    <t>&gt; 22 Gy</t>
  </si>
  <si>
    <t>&gt; 12 Gy</t>
  </si>
  <si>
    <t xml:space="preserve"> 20.0 to 22</t>
  </si>
  <si>
    <t xml:space="preserve"> 11.0 to 12 </t>
  </si>
  <si>
    <t xml:space="preserve"> 10.5 to 11.5</t>
  </si>
  <si>
    <t xml:space="preserve"> 11.4 to 12.5</t>
  </si>
  <si>
    <t>&gt; 11.5 Gy</t>
  </si>
  <si>
    <t>&gt; 12.5 Gy</t>
  </si>
  <si>
    <t>&gt; 16.5 Gy</t>
  </si>
  <si>
    <t xml:space="preserve"> 15.0 to 16.5</t>
  </si>
  <si>
    <t>&gt; 13.5 Gy</t>
  </si>
  <si>
    <t xml:space="preserve"> 12.3 to 13.5</t>
  </si>
  <si>
    <t xml:space="preserve"> 17.1 to 18.8</t>
  </si>
  <si>
    <t>&gt; 18.8 Gy</t>
  </si>
  <si>
    <t>Rx Dose ( 50 Gy)</t>
  </si>
  <si>
    <t>BrachialPlex_L</t>
  </si>
  <si>
    <t>BrachialPlex_R</t>
  </si>
  <si>
    <t>Esophagus </t>
  </si>
  <si>
    <t>BronchTree_20</t>
  </si>
  <si>
    <t>Larynx</t>
  </si>
  <si>
    <t>ChestWall</t>
  </si>
  <si>
    <t>External</t>
  </si>
  <si>
    <t>Lung_R</t>
  </si>
  <si>
    <t>Lung_L</t>
  </si>
  <si>
    <t>Rx Dose (50 G)</t>
  </si>
  <si>
    <t>Conformality Index (Rx volume/PTV_4500 volume)</t>
  </si>
  <si>
    <t>&lt; 1.2</t>
  </si>
  <si>
    <t>1.2-1.5</t>
  </si>
  <si>
    <t>&gt; 1.5</t>
  </si>
  <si>
    <t>All OARs listed below must be contoured. NOTE: Their doses should be entered into "OAR 3 fractions" worksheet.</t>
  </si>
  <si>
    <t>Rx Dose (45 Gy)</t>
  </si>
  <si>
    <t>All OARs listed below must be contoured. NOTE: Their doses should be entered into "OAR 5 fractions" worksheet.</t>
  </si>
  <si>
    <t>Rx Dose ( 30 Gy)</t>
  </si>
  <si>
    <t>IVC</t>
  </si>
  <si>
    <t>SpinalCord_Prt</t>
  </si>
  <si>
    <t>LargeBowel</t>
  </si>
  <si>
    <t xml:space="preserve"> 18.0 to 19.8</t>
  </si>
  <si>
    <t xml:space="preserve"> 14.5 to 16</t>
  </si>
  <si>
    <t xml:space="preserve"> 21.0 to 23</t>
  </si>
  <si>
    <t>&gt; 23 Gy</t>
  </si>
  <si>
    <t>&gt; 16 Gy</t>
  </si>
  <si>
    <t>&gt; 19.8 Gy</t>
  </si>
  <si>
    <t xml:space="preserve"> 13.5 to 14.8</t>
  </si>
  <si>
    <t xml:space="preserve"> 12.5 to 13.8</t>
  </si>
  <si>
    <t>&gt; 14.8 Gy</t>
  </si>
  <si>
    <t>&gt; 13.8 Gy</t>
  </si>
  <si>
    <t>if there are multiple lesions per disease site, please copy the relevant diseas site  Tab and use one tab  per lesion</t>
  </si>
  <si>
    <t>Metastatic Site</t>
  </si>
  <si>
    <t>Conformality Index (Rx volume/PTV_5000 volume)</t>
  </si>
  <si>
    <t>Conformality Index (Rx volume/PTV_3000 volume)</t>
  </si>
  <si>
    <t>Not Applicable</t>
  </si>
  <si>
    <t>PTV_4500_1</t>
  </si>
  <si>
    <t>PTV_4500_4</t>
  </si>
  <si>
    <t>PTV_5000_3</t>
  </si>
  <si>
    <t>PTV_5000_2</t>
  </si>
  <si>
    <t>PTV_3000_5</t>
  </si>
  <si>
    <t>PTV_3000_6</t>
  </si>
  <si>
    <t>PTV_4500_7</t>
  </si>
  <si>
    <t>70%Rx</t>
  </si>
  <si>
    <t>V70%Rx(%)</t>
  </si>
  <si>
    <t>For V70%Rx(%), the best score is 2 for any volume over 99.5%</t>
  </si>
  <si>
    <t>For D(volume)cc(Gy) evaluation, if OAR volume is smaller, place 0 in the cell and record actual OAR volume and Dmax(Gy)</t>
  </si>
  <si>
    <t>General Instructions</t>
  </si>
  <si>
    <t>Instructions for Targets</t>
  </si>
  <si>
    <t>Instructions for OARS</t>
  </si>
  <si>
    <t>Criteria for OARs are to be evaluated with composite dose</t>
  </si>
  <si>
    <t>Definition of Parameters</t>
  </si>
  <si>
    <t>For planning guidance, please contact Physics PIs of the protocol or look for FAQ (Frequently asked questions) on QA website when available</t>
  </si>
  <si>
    <t>&lt;= 1.05Rx</t>
  </si>
  <si>
    <t>&lt;=1.05RxGy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</si>
</sst>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Georgia"/>
      <family val="1"/>
    </font>
    <font>
      <b/>
      <sz val="12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0"/>
      <color indexed="8"/>
      <name val="Georgia"/>
      <family val="1"/>
    </font>
    <font>
      <sz val="12"/>
      <color indexed="8"/>
      <name val="Georgia"/>
      <family val="1"/>
    </font>
    <font>
      <sz val="12"/>
      <name val="Times New Roman"/>
      <family val="1"/>
    </font>
    <font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3" borderId="0" xfId="0" applyFont="1" applyFill="1"/>
    <xf numFmtId="0" fontId="3" fillId="3" borderId="4" xfId="0" applyFont="1" applyFill="1" applyBorder="1"/>
    <xf numFmtId="0" fontId="3" fillId="3" borderId="0" xfId="0" applyFont="1" applyFill="1" applyBorder="1"/>
    <xf numFmtId="0" fontId="5" fillId="3" borderId="5" xfId="0" applyFont="1" applyFill="1" applyBorder="1"/>
    <xf numFmtId="0" fontId="3" fillId="2" borderId="6" xfId="0" applyFont="1" applyFill="1" applyBorder="1"/>
    <xf numFmtId="0" fontId="5" fillId="3" borderId="0" xfId="0" applyFont="1" applyFill="1" applyBorder="1"/>
    <xf numFmtId="0" fontId="3" fillId="0" borderId="0" xfId="0" applyFont="1"/>
    <xf numFmtId="0" fontId="0" fillId="0" borderId="8" xfId="0" applyBorder="1"/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7" fillId="0" borderId="7" xfId="0" applyFont="1" applyFill="1" applyBorder="1"/>
    <xf numFmtId="0" fontId="3" fillId="0" borderId="0" xfId="0" applyFont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/>
    <xf numFmtId="0" fontId="2" fillId="0" borderId="2" xfId="0" applyFont="1" applyFill="1" applyBorder="1" applyAlignment="1">
      <alignment vertical="center" wrapText="1"/>
    </xf>
    <xf numFmtId="0" fontId="0" fillId="0" borderId="8" xfId="0" applyFill="1" applyBorder="1"/>
    <xf numFmtId="0" fontId="7" fillId="0" borderId="1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2" fillId="0" borderId="9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0" fillId="4" borderId="0" xfId="0" applyFill="1" applyBorder="1"/>
    <xf numFmtId="0" fontId="3" fillId="2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Fill="1" applyBorder="1"/>
    <xf numFmtId="0" fontId="0" fillId="5" borderId="0" xfId="0" applyFill="1"/>
    <xf numFmtId="0" fontId="13" fillId="0" borderId="0" xfId="0" applyFont="1"/>
    <xf numFmtId="0" fontId="0" fillId="6" borderId="0" xfId="0" applyFill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4" borderId="0" xfId="0" applyFill="1"/>
    <xf numFmtId="0" fontId="7" fillId="4" borderId="2" xfId="0" applyFont="1" applyFill="1" applyBorder="1"/>
    <xf numFmtId="0" fontId="2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7" borderId="1" xfId="0" applyFill="1" applyBorder="1"/>
    <xf numFmtId="0" fontId="11" fillId="7" borderId="0" xfId="0" applyFont="1" applyFill="1"/>
    <xf numFmtId="0" fontId="12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12" fillId="7" borderId="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0" fillId="0" borderId="0" xfId="0" applyBorder="1"/>
    <xf numFmtId="0" fontId="0" fillId="2" borderId="14" xfId="0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0" xfId="0" quotePrefix="1" applyFont="1" applyFill="1" applyBorder="1"/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39"/>
  <sheetViews>
    <sheetView workbookViewId="0">
      <selection activeCell="E38" sqref="E38"/>
    </sheetView>
  </sheetViews>
  <sheetFormatPr defaultRowHeight="15" x14ac:dyDescent="0.25"/>
  <sheetData>
    <row r="9" spans="1:1" x14ac:dyDescent="0.25">
      <c r="A9" s="39" t="s">
        <v>312</v>
      </c>
    </row>
    <row r="11" spans="1:1" x14ac:dyDescent="0.25">
      <c r="A11" t="s">
        <v>296</v>
      </c>
    </row>
    <row r="13" spans="1:1" x14ac:dyDescent="0.25">
      <c r="A13" t="s">
        <v>317</v>
      </c>
    </row>
    <row r="15" spans="1:1" x14ac:dyDescent="0.25">
      <c r="A15" s="39" t="s">
        <v>313</v>
      </c>
    </row>
    <row r="17" spans="1:1" x14ac:dyDescent="0.25">
      <c r="A17" t="s">
        <v>310</v>
      </c>
    </row>
    <row r="19" spans="1:1" x14ac:dyDescent="0.25">
      <c r="A19" s="39" t="s">
        <v>314</v>
      </c>
    </row>
    <row r="21" spans="1:1" x14ac:dyDescent="0.25">
      <c r="A21" t="s">
        <v>315</v>
      </c>
    </row>
    <row r="22" spans="1:1" x14ac:dyDescent="0.25">
      <c r="A22" t="s">
        <v>311</v>
      </c>
    </row>
    <row r="27" spans="1:1" x14ac:dyDescent="0.25">
      <c r="A27" s="39" t="s">
        <v>316</v>
      </c>
    </row>
    <row r="29" spans="1:1" x14ac:dyDescent="0.25">
      <c r="A29" t="s">
        <v>9</v>
      </c>
    </row>
    <row r="30" spans="1:1" x14ac:dyDescent="0.25">
      <c r="A30" t="s">
        <v>10</v>
      </c>
    </row>
    <row r="31" spans="1:1" x14ac:dyDescent="0.25">
      <c r="A31" t="s">
        <v>11</v>
      </c>
    </row>
    <row r="32" spans="1:1" x14ac:dyDescent="0.25">
      <c r="A32" t="s">
        <v>12</v>
      </c>
    </row>
    <row r="33" spans="1:2" x14ac:dyDescent="0.25">
      <c r="A33" t="s">
        <v>13</v>
      </c>
    </row>
    <row r="34" spans="1:2" x14ac:dyDescent="0.25">
      <c r="A34" t="s">
        <v>14</v>
      </c>
    </row>
    <row r="35" spans="1:2" x14ac:dyDescent="0.25">
      <c r="A35" t="s">
        <v>15</v>
      </c>
    </row>
    <row r="36" spans="1:2" x14ac:dyDescent="0.25">
      <c r="A36" t="s">
        <v>16</v>
      </c>
    </row>
    <row r="37" spans="1:2" x14ac:dyDescent="0.25">
      <c r="A37" t="s">
        <v>17</v>
      </c>
    </row>
    <row r="39" spans="1:2" x14ac:dyDescent="0.25">
      <c r="A39">
        <v>999</v>
      </c>
      <c r="B39" t="s">
        <v>300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zoomScaleNormal="100" workbookViewId="0"/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8" max="8" width="10" bestFit="1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/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247</v>
      </c>
      <c r="D8" s="12"/>
      <c r="E8" s="13" t="s">
        <v>5</v>
      </c>
    </row>
    <row r="9" spans="1:12" x14ac:dyDescent="0.25">
      <c r="C9" t="s">
        <v>238</v>
      </c>
      <c r="D9" s="12"/>
    </row>
    <row r="10" spans="1:12" x14ac:dyDescent="0.25">
      <c r="D10" s="32"/>
    </row>
    <row r="11" spans="1:12" ht="15.75" x14ac:dyDescent="0.25">
      <c r="A11" s="58" t="s">
        <v>240</v>
      </c>
      <c r="B11" s="59"/>
      <c r="C11" s="59"/>
      <c r="D11" s="59"/>
      <c r="E11" s="5"/>
    </row>
    <row r="12" spans="1:12" ht="15.75" x14ac:dyDescent="0.25">
      <c r="A12" s="30"/>
      <c r="B12" s="30"/>
      <c r="C12" s="30"/>
      <c r="D12" s="30"/>
      <c r="E12" s="30"/>
      <c r="F12" s="30"/>
      <c r="G12" s="31"/>
      <c r="H12" s="31"/>
    </row>
    <row r="13" spans="1:12" ht="16.5" thickBot="1" x14ac:dyDescent="0.3">
      <c r="A13" s="1" t="s">
        <v>169</v>
      </c>
      <c r="B13" s="1"/>
    </row>
    <row r="14" spans="1:12" ht="32.25" thickBot="1" x14ac:dyDescent="0.3">
      <c r="A14" s="2" t="s">
        <v>19</v>
      </c>
      <c r="B14" s="3"/>
      <c r="C14" s="3" t="s">
        <v>22</v>
      </c>
      <c r="D14" s="3" t="s">
        <v>23</v>
      </c>
      <c r="E14" s="3" t="s">
        <v>24</v>
      </c>
      <c r="F14" s="3" t="s">
        <v>8</v>
      </c>
      <c r="G14" s="6" t="s">
        <v>21</v>
      </c>
      <c r="H14" s="6" t="s">
        <v>6</v>
      </c>
    </row>
    <row r="15" spans="1:12" ht="36" customHeight="1" thickBot="1" x14ac:dyDescent="0.3">
      <c r="A15" s="17" t="s">
        <v>39</v>
      </c>
      <c r="B15" s="17" t="s">
        <v>56</v>
      </c>
      <c r="C15" s="23" t="s">
        <v>192</v>
      </c>
      <c r="D15" s="21" t="s">
        <v>80</v>
      </c>
      <c r="E15" s="21"/>
      <c r="F15" s="21" t="s">
        <v>81</v>
      </c>
      <c r="G15" s="7"/>
      <c r="H15" s="7"/>
    </row>
    <row r="16" spans="1:12" ht="42" customHeight="1" thickBot="1" x14ac:dyDescent="0.3">
      <c r="A16" s="17" t="s">
        <v>39</v>
      </c>
      <c r="B16" s="17" t="s">
        <v>56</v>
      </c>
      <c r="C16" s="23" t="s">
        <v>193</v>
      </c>
      <c r="D16" s="21" t="s">
        <v>82</v>
      </c>
      <c r="E16" s="21"/>
      <c r="F16" s="21" t="s">
        <v>83</v>
      </c>
      <c r="G16" s="7"/>
      <c r="H16" s="7"/>
    </row>
    <row r="17" spans="1:12" ht="42" customHeight="1" thickBot="1" x14ac:dyDescent="0.3">
      <c r="A17" s="20" t="s">
        <v>40</v>
      </c>
      <c r="B17" s="20" t="s">
        <v>25</v>
      </c>
      <c r="C17" s="21" t="s">
        <v>35</v>
      </c>
      <c r="D17" s="21" t="s">
        <v>84</v>
      </c>
      <c r="E17" s="21"/>
      <c r="F17" s="21" t="s">
        <v>85</v>
      </c>
      <c r="G17" s="7"/>
      <c r="H17" s="7"/>
    </row>
    <row r="18" spans="1:12" ht="51" customHeight="1" thickBot="1" x14ac:dyDescent="0.3">
      <c r="A18" s="20" t="s">
        <v>40</v>
      </c>
      <c r="B18" s="20" t="s">
        <v>25</v>
      </c>
      <c r="C18" s="21" t="s">
        <v>41</v>
      </c>
      <c r="D18" s="21" t="s">
        <v>86</v>
      </c>
      <c r="E18" s="21"/>
      <c r="F18" s="21" t="s">
        <v>87</v>
      </c>
      <c r="G18" s="7"/>
      <c r="H18" s="7"/>
      <c r="I18" s="15"/>
    </row>
    <row r="19" spans="1:12" s="22" customFormat="1" ht="82.5" customHeight="1" thickBot="1" x14ac:dyDescent="0.3">
      <c r="A19" s="20" t="s">
        <v>42</v>
      </c>
      <c r="B19" s="20" t="s">
        <v>26</v>
      </c>
      <c r="C19" s="21" t="s">
        <v>35</v>
      </c>
      <c r="D19" s="21" t="s">
        <v>88</v>
      </c>
      <c r="E19" s="21"/>
      <c r="F19" s="21" t="s">
        <v>89</v>
      </c>
      <c r="G19" s="7"/>
      <c r="H19" s="7"/>
      <c r="I19" s="24"/>
    </row>
    <row r="20" spans="1:12" s="22" customFormat="1" ht="48" customHeight="1" thickBot="1" x14ac:dyDescent="0.3">
      <c r="A20" s="20" t="s">
        <v>42</v>
      </c>
      <c r="B20" s="20" t="s">
        <v>26</v>
      </c>
      <c r="C20" s="21" t="s">
        <v>41</v>
      </c>
      <c r="D20" s="21" t="s">
        <v>90</v>
      </c>
      <c r="E20" s="21"/>
      <c r="F20" s="21" t="s">
        <v>91</v>
      </c>
      <c r="G20" s="7"/>
      <c r="H20" s="7"/>
    </row>
    <row r="21" spans="1:12" s="22" customFormat="1" ht="30.75" thickBot="1" x14ac:dyDescent="0.3">
      <c r="A21" s="20" t="s">
        <v>27</v>
      </c>
      <c r="B21" s="20" t="s">
        <v>59</v>
      </c>
      <c r="C21" s="21" t="s">
        <v>35</v>
      </c>
      <c r="D21" s="21" t="s">
        <v>95</v>
      </c>
      <c r="E21" s="21" t="s">
        <v>197</v>
      </c>
      <c r="F21" s="21" t="s">
        <v>117</v>
      </c>
      <c r="G21" s="7"/>
      <c r="H21" s="7"/>
    </row>
    <row r="22" spans="1:12" s="22" customFormat="1" ht="30.75" thickBot="1" x14ac:dyDescent="0.3">
      <c r="A22" s="20" t="s">
        <v>27</v>
      </c>
      <c r="B22" s="20" t="s">
        <v>59</v>
      </c>
      <c r="C22" s="21" t="s">
        <v>41</v>
      </c>
      <c r="D22" s="6" t="s">
        <v>96</v>
      </c>
      <c r="E22" s="6" t="s">
        <v>196</v>
      </c>
      <c r="F22" s="21" t="s">
        <v>117</v>
      </c>
      <c r="G22" s="7"/>
      <c r="H22" s="7"/>
    </row>
    <row r="23" spans="1:12" s="22" customFormat="1" ht="42" customHeight="1" thickBot="1" x14ac:dyDescent="0.3">
      <c r="A23" s="20" t="s">
        <v>47</v>
      </c>
      <c r="B23" s="18" t="s">
        <v>28</v>
      </c>
      <c r="C23" s="21" t="s">
        <v>35</v>
      </c>
      <c r="D23" s="21" t="s">
        <v>92</v>
      </c>
      <c r="E23" s="21"/>
      <c r="F23" s="21" t="s">
        <v>93</v>
      </c>
      <c r="G23" s="7"/>
      <c r="H23" s="7"/>
    </row>
    <row r="24" spans="1:12" s="22" customFormat="1" ht="22.5" customHeight="1" thickBot="1" x14ac:dyDescent="0.3">
      <c r="A24" s="20" t="s">
        <v>47</v>
      </c>
      <c r="B24" s="17" t="s">
        <v>28</v>
      </c>
      <c r="C24" s="21" t="s">
        <v>43</v>
      </c>
      <c r="D24" s="21" t="s">
        <v>94</v>
      </c>
      <c r="E24" s="21"/>
      <c r="F24" s="21" t="s">
        <v>71</v>
      </c>
      <c r="G24" s="7"/>
      <c r="H24" s="7"/>
    </row>
    <row r="25" spans="1:12" s="22" customFormat="1" ht="30.75" customHeight="1" thickBot="1" x14ac:dyDescent="0.3">
      <c r="A25" s="20" t="s">
        <v>48</v>
      </c>
      <c r="B25" s="17" t="s">
        <v>29</v>
      </c>
      <c r="C25" s="21" t="s">
        <v>35</v>
      </c>
      <c r="D25" s="21" t="s">
        <v>97</v>
      </c>
      <c r="E25" s="6" t="s">
        <v>198</v>
      </c>
      <c r="F25" s="21" t="s">
        <v>131</v>
      </c>
      <c r="G25" s="7"/>
      <c r="H25" s="7"/>
      <c r="K25"/>
      <c r="L25"/>
    </row>
    <row r="26" spans="1:12" s="22" customFormat="1" ht="28.5" customHeight="1" thickBot="1" x14ac:dyDescent="0.3">
      <c r="A26" s="20" t="s">
        <v>48</v>
      </c>
      <c r="B26" s="17" t="s">
        <v>29</v>
      </c>
      <c r="C26" s="21" t="s">
        <v>44</v>
      </c>
      <c r="D26" s="21" t="s">
        <v>88</v>
      </c>
      <c r="E26" s="6" t="s">
        <v>199</v>
      </c>
      <c r="F26" s="21" t="s">
        <v>131</v>
      </c>
      <c r="G26" s="7"/>
      <c r="H26" s="7"/>
      <c r="K26"/>
      <c r="L26"/>
    </row>
    <row r="27" spans="1:12" s="22" customFormat="1" ht="21" customHeight="1" thickBot="1" x14ac:dyDescent="0.3">
      <c r="A27" s="20" t="s">
        <v>49</v>
      </c>
      <c r="B27" s="17" t="s">
        <v>60</v>
      </c>
      <c r="C27" s="21" t="s">
        <v>35</v>
      </c>
      <c r="D27" s="21" t="s">
        <v>98</v>
      </c>
      <c r="E27" s="6" t="s">
        <v>200</v>
      </c>
      <c r="F27" s="21" t="s">
        <v>131</v>
      </c>
      <c r="G27" s="7"/>
      <c r="H27" s="7"/>
    </row>
    <row r="28" spans="1:12" s="22" customFormat="1" ht="20.25" customHeight="1" thickBot="1" x14ac:dyDescent="0.3">
      <c r="A28" s="20" t="s">
        <v>49</v>
      </c>
      <c r="B28" s="17" t="s">
        <v>60</v>
      </c>
      <c r="C28" s="21" t="s">
        <v>45</v>
      </c>
      <c r="D28" s="21" t="s">
        <v>99</v>
      </c>
      <c r="E28" s="6" t="s">
        <v>201</v>
      </c>
      <c r="F28" s="21" t="s">
        <v>131</v>
      </c>
      <c r="G28" s="7"/>
      <c r="H28" s="7"/>
    </row>
    <row r="29" spans="1:12" s="22" customFormat="1" ht="22.5" customHeight="1" thickBot="1" x14ac:dyDescent="0.3">
      <c r="A29" s="20" t="s">
        <v>50</v>
      </c>
      <c r="B29" s="17" t="s">
        <v>61</v>
      </c>
      <c r="C29" s="21" t="s">
        <v>35</v>
      </c>
      <c r="D29" s="21" t="s">
        <v>100</v>
      </c>
      <c r="E29" s="6" t="s">
        <v>198</v>
      </c>
      <c r="F29" s="21" t="s">
        <v>131</v>
      </c>
      <c r="G29" s="7"/>
      <c r="H29" s="7"/>
      <c r="K29"/>
      <c r="L29"/>
    </row>
    <row r="30" spans="1:12" s="22" customFormat="1" ht="22.5" customHeight="1" thickBot="1" x14ac:dyDescent="0.3">
      <c r="A30" s="20" t="s">
        <v>50</v>
      </c>
      <c r="B30" s="17" t="s">
        <v>61</v>
      </c>
      <c r="C30" s="21" t="s">
        <v>41</v>
      </c>
      <c r="D30" s="21" t="s">
        <v>101</v>
      </c>
      <c r="E30" s="6" t="s">
        <v>202</v>
      </c>
      <c r="F30" s="21" t="s">
        <v>131</v>
      </c>
      <c r="G30" s="7"/>
      <c r="H30" s="7"/>
      <c r="K30"/>
      <c r="L30"/>
    </row>
    <row r="31" spans="1:12" ht="22.5" customHeight="1" thickBot="1" x14ac:dyDescent="0.3">
      <c r="A31" s="20" t="s">
        <v>51</v>
      </c>
      <c r="B31" s="17" t="s">
        <v>30</v>
      </c>
      <c r="C31" s="21" t="s">
        <v>35</v>
      </c>
      <c r="D31" s="21" t="s">
        <v>102</v>
      </c>
      <c r="E31" s="6" t="s">
        <v>203</v>
      </c>
      <c r="F31" s="21" t="s">
        <v>131</v>
      </c>
      <c r="G31" s="7"/>
      <c r="H31" s="7"/>
    </row>
    <row r="32" spans="1:12" ht="22.5" customHeight="1" thickBot="1" x14ac:dyDescent="0.3">
      <c r="A32" s="20" t="s">
        <v>51</v>
      </c>
      <c r="B32" s="17" t="s">
        <v>30</v>
      </c>
      <c r="C32" s="21" t="s">
        <v>45</v>
      </c>
      <c r="D32" s="21" t="s">
        <v>103</v>
      </c>
      <c r="E32" s="6" t="s">
        <v>204</v>
      </c>
      <c r="F32" s="21" t="s">
        <v>131</v>
      </c>
      <c r="G32" s="7"/>
      <c r="H32" s="7"/>
    </row>
    <row r="33" spans="1:31" ht="22.5" customHeight="1" thickBot="1" x14ac:dyDescent="0.3">
      <c r="A33" s="20" t="s">
        <v>31</v>
      </c>
      <c r="B33" s="17" t="s">
        <v>31</v>
      </c>
      <c r="C33" s="21" t="s">
        <v>35</v>
      </c>
      <c r="D33" s="21" t="s">
        <v>100</v>
      </c>
      <c r="E33" s="6" t="s">
        <v>198</v>
      </c>
      <c r="F33" s="21" t="s">
        <v>131</v>
      </c>
      <c r="G33" s="7"/>
      <c r="H33" s="7"/>
    </row>
    <row r="34" spans="1:31" ht="22.5" customHeight="1" thickBot="1" x14ac:dyDescent="0.3">
      <c r="A34" s="20" t="s">
        <v>31</v>
      </c>
      <c r="B34" s="17" t="s">
        <v>31</v>
      </c>
      <c r="C34" s="21" t="s">
        <v>45</v>
      </c>
      <c r="D34" s="21" t="s">
        <v>80</v>
      </c>
      <c r="E34" s="6" t="s">
        <v>205</v>
      </c>
      <c r="F34" s="21" t="s">
        <v>131</v>
      </c>
      <c r="G34" s="7"/>
      <c r="H34" s="7"/>
    </row>
    <row r="35" spans="1:31" ht="22.5" customHeight="1" thickBot="1" x14ac:dyDescent="0.3">
      <c r="A35" s="20" t="s">
        <v>32</v>
      </c>
      <c r="B35" s="17" t="s">
        <v>32</v>
      </c>
      <c r="C35" s="21" t="s">
        <v>35</v>
      </c>
      <c r="D35" s="21" t="s">
        <v>104</v>
      </c>
      <c r="E35" s="6" t="s">
        <v>199</v>
      </c>
      <c r="F35" s="21" t="s">
        <v>131</v>
      </c>
      <c r="G35" s="7"/>
      <c r="H35" s="7"/>
    </row>
    <row r="36" spans="1:31" ht="22.5" customHeight="1" thickBot="1" x14ac:dyDescent="0.3">
      <c r="A36" s="20" t="s">
        <v>32</v>
      </c>
      <c r="B36" s="17" t="s">
        <v>32</v>
      </c>
      <c r="C36" s="21" t="s">
        <v>45</v>
      </c>
      <c r="D36" s="21" t="s">
        <v>105</v>
      </c>
      <c r="E36" s="6" t="s">
        <v>206</v>
      </c>
      <c r="F36" s="21" t="s">
        <v>131</v>
      </c>
      <c r="G36" s="7"/>
      <c r="H36" s="7"/>
    </row>
    <row r="37" spans="1:31" s="40" customFormat="1" ht="22.5" customHeight="1" thickBot="1" x14ac:dyDescent="0.3">
      <c r="A37" s="20" t="s">
        <v>62</v>
      </c>
      <c r="B37" s="17" t="s">
        <v>63</v>
      </c>
      <c r="C37" s="21" t="s">
        <v>35</v>
      </c>
      <c r="D37" s="21" t="s">
        <v>106</v>
      </c>
      <c r="E37" s="6" t="s">
        <v>207</v>
      </c>
      <c r="F37" s="21" t="s">
        <v>131</v>
      </c>
      <c r="G37" s="7"/>
      <c r="H37" s="7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0" customFormat="1" ht="22.5" customHeight="1" thickBot="1" x14ac:dyDescent="0.3">
      <c r="A38" s="20" t="s">
        <v>62</v>
      </c>
      <c r="B38" s="17" t="s">
        <v>63</v>
      </c>
      <c r="C38" s="21" t="s">
        <v>46</v>
      </c>
      <c r="D38" s="21" t="s">
        <v>104</v>
      </c>
      <c r="E38" s="6" t="s">
        <v>199</v>
      </c>
      <c r="F38" s="21" t="s">
        <v>131</v>
      </c>
      <c r="G38" s="7"/>
      <c r="H38" s="7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ht="22.5" customHeight="1" thickBot="1" x14ac:dyDescent="0.3">
      <c r="A39" s="20" t="s">
        <v>33</v>
      </c>
      <c r="B39" s="17" t="s">
        <v>33</v>
      </c>
      <c r="C39" s="21" t="s">
        <v>35</v>
      </c>
      <c r="D39" s="21" t="s">
        <v>107</v>
      </c>
      <c r="E39" s="6" t="s">
        <v>208</v>
      </c>
      <c r="F39" s="21" t="s">
        <v>131</v>
      </c>
      <c r="G39" s="7"/>
      <c r="H39" s="7"/>
    </row>
    <row r="40" spans="1:31" ht="22.5" customHeight="1" thickBot="1" x14ac:dyDescent="0.3">
      <c r="A40" s="20" t="s">
        <v>33</v>
      </c>
      <c r="B40" s="17" t="s">
        <v>33</v>
      </c>
      <c r="C40" s="21" t="s">
        <v>108</v>
      </c>
      <c r="D40" s="21" t="s">
        <v>109</v>
      </c>
      <c r="E40" s="6" t="s">
        <v>200</v>
      </c>
      <c r="F40" s="21" t="s">
        <v>131</v>
      </c>
      <c r="G40" s="7"/>
      <c r="H40" s="7"/>
    </row>
    <row r="41" spans="1:31" s="22" customFormat="1" ht="22.5" customHeight="1" thickBot="1" x14ac:dyDescent="0.3">
      <c r="A41" s="20" t="s">
        <v>33</v>
      </c>
      <c r="B41" s="17" t="s">
        <v>33</v>
      </c>
      <c r="C41" s="21" t="s">
        <v>46</v>
      </c>
      <c r="D41" s="21" t="s">
        <v>110</v>
      </c>
      <c r="E41" s="6" t="s">
        <v>209</v>
      </c>
      <c r="F41" s="21" t="s">
        <v>131</v>
      </c>
      <c r="G41" s="7"/>
      <c r="H41" s="7"/>
    </row>
    <row r="42" spans="1:31" ht="22.5" customHeight="1" thickBot="1" x14ac:dyDescent="0.3">
      <c r="A42" s="20" t="s">
        <v>149</v>
      </c>
      <c r="B42" s="17" t="s">
        <v>149</v>
      </c>
      <c r="C42" s="21" t="s">
        <v>35</v>
      </c>
      <c r="D42" s="21" t="s">
        <v>175</v>
      </c>
      <c r="E42" s="6" t="s">
        <v>210</v>
      </c>
      <c r="F42" s="21" t="s">
        <v>131</v>
      </c>
      <c r="G42" s="7"/>
      <c r="H42" s="7"/>
    </row>
    <row r="43" spans="1:31" ht="22.5" customHeight="1" thickBot="1" x14ac:dyDescent="0.3">
      <c r="A43" s="20" t="s">
        <v>149</v>
      </c>
      <c r="B43" s="17" t="s">
        <v>149</v>
      </c>
      <c r="C43" s="21" t="s">
        <v>44</v>
      </c>
      <c r="D43" s="21" t="s">
        <v>176</v>
      </c>
      <c r="E43" s="6" t="s">
        <v>211</v>
      </c>
      <c r="F43" s="21" t="s">
        <v>131</v>
      </c>
      <c r="G43" s="7"/>
      <c r="H43" s="7"/>
    </row>
    <row r="44" spans="1:31" ht="22.5" customHeight="1" thickBot="1" x14ac:dyDescent="0.3">
      <c r="A44" s="20" t="s">
        <v>151</v>
      </c>
      <c r="B44" s="17" t="s">
        <v>151</v>
      </c>
      <c r="C44" s="21" t="s">
        <v>35</v>
      </c>
      <c r="D44" s="21" t="s">
        <v>177</v>
      </c>
      <c r="E44" s="6" t="s">
        <v>212</v>
      </c>
      <c r="F44" s="21" t="s">
        <v>131</v>
      </c>
      <c r="G44" s="7"/>
      <c r="H44" s="7"/>
    </row>
    <row r="45" spans="1:31" ht="22.5" customHeight="1" thickBot="1" x14ac:dyDescent="0.3">
      <c r="A45" s="20" t="s">
        <v>172</v>
      </c>
      <c r="B45" s="17" t="s">
        <v>172</v>
      </c>
      <c r="C45" s="21" t="s">
        <v>43</v>
      </c>
      <c r="D45" s="21" t="s">
        <v>178</v>
      </c>
      <c r="E45" s="6" t="s">
        <v>213</v>
      </c>
      <c r="F45" s="21" t="s">
        <v>131</v>
      </c>
      <c r="G45" s="7"/>
      <c r="H45" s="7"/>
    </row>
    <row r="46" spans="1:31" ht="22.5" customHeight="1" thickBot="1" x14ac:dyDescent="0.3">
      <c r="A46" s="20" t="s">
        <v>172</v>
      </c>
      <c r="B46" s="17" t="s">
        <v>172</v>
      </c>
      <c r="C46" s="21" t="s">
        <v>35</v>
      </c>
      <c r="D46" s="21" t="s">
        <v>318</v>
      </c>
      <c r="E46" s="6"/>
      <c r="F46" s="21" t="s">
        <v>131</v>
      </c>
      <c r="G46" s="7"/>
      <c r="H46" s="7"/>
    </row>
    <row r="47" spans="1:31" ht="22.5" customHeight="1" thickBot="1" x14ac:dyDescent="0.3">
      <c r="A47" s="20" t="s">
        <v>152</v>
      </c>
      <c r="B47" s="17" t="s">
        <v>153</v>
      </c>
      <c r="C47" s="21" t="s">
        <v>45</v>
      </c>
      <c r="D47" s="21" t="s">
        <v>179</v>
      </c>
      <c r="E47" s="6" t="s">
        <v>214</v>
      </c>
      <c r="F47" s="21" t="s">
        <v>131</v>
      </c>
      <c r="G47" s="7"/>
      <c r="H47" s="7"/>
    </row>
    <row r="48" spans="1:31" ht="22.5" customHeight="1" thickBot="1" x14ac:dyDescent="0.3">
      <c r="A48" s="20" t="s">
        <v>152</v>
      </c>
      <c r="B48" s="17" t="s">
        <v>153</v>
      </c>
      <c r="C48" s="21" t="s">
        <v>35</v>
      </c>
      <c r="D48" s="21" t="s">
        <v>318</v>
      </c>
      <c r="E48" s="6"/>
      <c r="F48" s="21" t="s">
        <v>131</v>
      </c>
      <c r="G48" s="7"/>
      <c r="H48" s="7"/>
    </row>
    <row r="49" spans="1:34" ht="22.5" customHeight="1" thickBot="1" x14ac:dyDescent="0.3">
      <c r="A49" s="20" t="s">
        <v>160</v>
      </c>
      <c r="B49" s="17" t="s">
        <v>160</v>
      </c>
      <c r="C49" s="21" t="s">
        <v>180</v>
      </c>
      <c r="D49" s="21" t="s">
        <v>181</v>
      </c>
      <c r="E49" s="6" t="s">
        <v>215</v>
      </c>
      <c r="F49" s="21" t="s">
        <v>131</v>
      </c>
      <c r="G49" s="7"/>
      <c r="H49" s="7"/>
    </row>
    <row r="50" spans="1:34" ht="22.5" customHeight="1" thickBot="1" x14ac:dyDescent="0.3">
      <c r="A50" s="20" t="s">
        <v>160</v>
      </c>
      <c r="B50" s="17" t="s">
        <v>160</v>
      </c>
      <c r="C50" s="21" t="s">
        <v>35</v>
      </c>
      <c r="D50" s="21" t="s">
        <v>318</v>
      </c>
      <c r="E50" s="6"/>
      <c r="F50" s="21" t="s">
        <v>131</v>
      </c>
      <c r="G50" s="7"/>
      <c r="H50" s="7"/>
    </row>
    <row r="51" spans="1:34" ht="22.5" customHeight="1" thickBot="1" x14ac:dyDescent="0.3">
      <c r="A51" s="20" t="s">
        <v>174</v>
      </c>
      <c r="B51" s="17" t="s">
        <v>182</v>
      </c>
      <c r="C51" s="21" t="s">
        <v>44</v>
      </c>
      <c r="D51" s="21" t="s">
        <v>183</v>
      </c>
      <c r="E51" s="6" t="s">
        <v>216</v>
      </c>
      <c r="F51" s="21" t="s">
        <v>131</v>
      </c>
      <c r="G51" s="7"/>
      <c r="H51" s="7"/>
    </row>
    <row r="52" spans="1:34" ht="22.5" customHeight="1" thickBot="1" x14ac:dyDescent="0.3">
      <c r="A52" s="20" t="s">
        <v>174</v>
      </c>
      <c r="B52" s="17" t="s">
        <v>182</v>
      </c>
      <c r="C52" s="21" t="s">
        <v>35</v>
      </c>
      <c r="D52" s="21" t="s">
        <v>318</v>
      </c>
      <c r="E52" s="6"/>
      <c r="F52" s="21" t="s">
        <v>131</v>
      </c>
      <c r="G52" s="7"/>
      <c r="H52" s="7"/>
    </row>
    <row r="53" spans="1:34" ht="22.5" customHeight="1" thickBot="1" x14ac:dyDescent="0.3">
      <c r="A53" s="20" t="s">
        <v>156</v>
      </c>
      <c r="B53" s="17" t="s">
        <v>156</v>
      </c>
      <c r="C53" s="21" t="s">
        <v>35</v>
      </c>
      <c r="D53" s="21" t="s">
        <v>184</v>
      </c>
      <c r="E53" s="6" t="s">
        <v>217</v>
      </c>
      <c r="F53" s="21" t="s">
        <v>131</v>
      </c>
      <c r="G53" s="7"/>
      <c r="H53" s="7"/>
    </row>
    <row r="54" spans="1:34" ht="22.5" customHeight="1" thickBot="1" x14ac:dyDescent="0.3">
      <c r="A54" s="20" t="s">
        <v>156</v>
      </c>
      <c r="B54" s="17" t="s">
        <v>156</v>
      </c>
      <c r="C54" s="21" t="s">
        <v>41</v>
      </c>
      <c r="D54" s="21" t="s">
        <v>185</v>
      </c>
      <c r="E54" s="6" t="s">
        <v>218</v>
      </c>
      <c r="F54" s="21" t="s">
        <v>131</v>
      </c>
      <c r="G54" s="7"/>
      <c r="H54" s="7"/>
    </row>
    <row r="55" spans="1:34" ht="22.5" customHeight="1" thickBot="1" x14ac:dyDescent="0.3">
      <c r="A55" s="20" t="s">
        <v>36</v>
      </c>
      <c r="B55" s="45" t="s">
        <v>52</v>
      </c>
      <c r="C55" s="21" t="s">
        <v>35</v>
      </c>
      <c r="D55" s="21" t="s">
        <v>318</v>
      </c>
      <c r="E55" s="6"/>
      <c r="F55" s="21" t="s">
        <v>131</v>
      </c>
      <c r="G55" s="7"/>
      <c r="H55" s="7"/>
    </row>
    <row r="56" spans="1:34" s="22" customFormat="1" ht="22.5" customHeight="1" thickBot="1" x14ac:dyDescent="0.3">
      <c r="A56" s="20" t="s">
        <v>36</v>
      </c>
      <c r="B56" s="45" t="s">
        <v>52</v>
      </c>
      <c r="C56" s="46" t="s">
        <v>69</v>
      </c>
      <c r="D56" s="46" t="s">
        <v>111</v>
      </c>
      <c r="E56" s="47" t="s">
        <v>252</v>
      </c>
      <c r="F56" s="48" t="s">
        <v>250</v>
      </c>
      <c r="G56" s="56"/>
      <c r="H56" s="56"/>
    </row>
    <row r="57" spans="1:34" ht="22.5" customHeight="1" thickBot="1" x14ac:dyDescent="0.3">
      <c r="A57" s="20" t="s">
        <v>36</v>
      </c>
      <c r="B57" s="45" t="s">
        <v>52</v>
      </c>
      <c r="C57" s="46" t="s">
        <v>112</v>
      </c>
      <c r="D57" s="46" t="s">
        <v>168</v>
      </c>
      <c r="E57" s="47" t="s">
        <v>253</v>
      </c>
      <c r="F57" s="48" t="s">
        <v>251</v>
      </c>
      <c r="G57" s="56"/>
      <c r="H57" s="56"/>
    </row>
    <row r="58" spans="1:34" s="38" customFormat="1" ht="22.5" customHeight="1" thickBot="1" x14ac:dyDescent="0.3">
      <c r="A58" s="20" t="s">
        <v>36</v>
      </c>
      <c r="B58" s="45" t="s">
        <v>52</v>
      </c>
      <c r="C58" s="46" t="s">
        <v>72</v>
      </c>
      <c r="D58" s="46" t="s">
        <v>113</v>
      </c>
      <c r="E58" s="47" t="s">
        <v>254</v>
      </c>
      <c r="F58" s="48" t="s">
        <v>256</v>
      </c>
      <c r="G58" s="56"/>
      <c r="H58" s="5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</row>
    <row r="59" spans="1:34" s="38" customFormat="1" ht="22.5" customHeight="1" thickBot="1" x14ac:dyDescent="0.3">
      <c r="A59" s="20" t="s">
        <v>36</v>
      </c>
      <c r="B59" s="45" t="s">
        <v>52</v>
      </c>
      <c r="C59" s="46" t="s">
        <v>37</v>
      </c>
      <c r="D59" s="46" t="s">
        <v>118</v>
      </c>
      <c r="E59" s="47" t="s">
        <v>255</v>
      </c>
      <c r="F59" s="48" t="s">
        <v>257</v>
      </c>
      <c r="G59" s="56"/>
      <c r="H59" s="56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34" s="38" customFormat="1" ht="22.5" customHeight="1" thickBot="1" x14ac:dyDescent="0.3">
      <c r="A60" s="20" t="s">
        <v>64</v>
      </c>
      <c r="B60" s="45" t="s">
        <v>65</v>
      </c>
      <c r="C60" s="21" t="s">
        <v>35</v>
      </c>
      <c r="D60" s="21" t="s">
        <v>318</v>
      </c>
      <c r="E60" s="47"/>
      <c r="F60" s="21" t="s">
        <v>131</v>
      </c>
      <c r="G60" s="56"/>
      <c r="H60" s="5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4" s="38" customFormat="1" ht="22.5" customHeight="1" thickBot="1" x14ac:dyDescent="0.3">
      <c r="A61" s="20" t="s">
        <v>64</v>
      </c>
      <c r="B61" s="45" t="s">
        <v>65</v>
      </c>
      <c r="C61" s="46" t="s">
        <v>38</v>
      </c>
      <c r="D61" s="46" t="s">
        <v>105</v>
      </c>
      <c r="E61" s="47" t="s">
        <v>259</v>
      </c>
      <c r="F61" s="48" t="s">
        <v>258</v>
      </c>
      <c r="G61" s="56"/>
      <c r="H61" s="5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4" s="38" customFormat="1" ht="22.5" customHeight="1" thickBot="1" x14ac:dyDescent="0.3">
      <c r="A62" s="20" t="s">
        <v>66</v>
      </c>
      <c r="B62" s="45" t="s">
        <v>67</v>
      </c>
      <c r="C62" s="46" t="s">
        <v>73</v>
      </c>
      <c r="D62" s="46" t="s">
        <v>114</v>
      </c>
      <c r="E62" s="47" t="s">
        <v>261</v>
      </c>
      <c r="F62" s="48" t="s">
        <v>260</v>
      </c>
      <c r="G62" s="56"/>
      <c r="H62" s="5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34" s="38" customFormat="1" ht="22.5" customHeight="1" thickBot="1" x14ac:dyDescent="0.3">
      <c r="A63" s="20" t="s">
        <v>68</v>
      </c>
      <c r="B63" s="45" t="s">
        <v>67</v>
      </c>
      <c r="C63" s="46" t="s">
        <v>73</v>
      </c>
      <c r="D63" s="46" t="s">
        <v>115</v>
      </c>
      <c r="E63" s="47" t="s">
        <v>261</v>
      </c>
      <c r="F63" s="48" t="s">
        <v>260</v>
      </c>
      <c r="G63" s="56"/>
      <c r="H63" s="5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</row>
    <row r="64" spans="1:34" s="38" customFormat="1" ht="22.5" customHeight="1" thickBot="1" x14ac:dyDescent="0.3">
      <c r="A64" s="20" t="s">
        <v>74</v>
      </c>
      <c r="B64" s="45" t="s">
        <v>74</v>
      </c>
      <c r="C64" s="21" t="s">
        <v>35</v>
      </c>
      <c r="D64" s="21" t="s">
        <v>318</v>
      </c>
      <c r="E64" s="47"/>
      <c r="F64" s="21" t="s">
        <v>131</v>
      </c>
      <c r="G64" s="56"/>
      <c r="H64" s="56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</row>
    <row r="65" spans="1:34" s="38" customFormat="1" ht="22.5" customHeight="1" thickBot="1" x14ac:dyDescent="0.3">
      <c r="A65" s="20" t="s">
        <v>74</v>
      </c>
      <c r="B65" s="45" t="s">
        <v>74</v>
      </c>
      <c r="C65" s="46" t="s">
        <v>75</v>
      </c>
      <c r="D65" s="46" t="s">
        <v>116</v>
      </c>
      <c r="E65" s="47" t="s">
        <v>262</v>
      </c>
      <c r="F65" s="48" t="s">
        <v>263</v>
      </c>
      <c r="G65" s="56"/>
      <c r="H65" s="56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spans="1:34" s="38" customFormat="1" ht="22.5" customHeight="1" thickBot="1" x14ac:dyDescent="0.3">
      <c r="A66" s="20" t="s">
        <v>76</v>
      </c>
      <c r="B66" s="17" t="s">
        <v>77</v>
      </c>
      <c r="C66" s="21" t="s">
        <v>35</v>
      </c>
      <c r="D66" s="21" t="s">
        <v>97</v>
      </c>
      <c r="E66" s="6" t="s">
        <v>198</v>
      </c>
      <c r="F66" s="21" t="s">
        <v>131</v>
      </c>
      <c r="G66" s="7"/>
      <c r="H66" s="7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</row>
    <row r="67" spans="1:34" s="38" customFormat="1" ht="22.5" customHeight="1" thickBot="1" x14ac:dyDescent="0.3">
      <c r="A67" s="20" t="s">
        <v>76</v>
      </c>
      <c r="B67" s="17" t="s">
        <v>77</v>
      </c>
      <c r="C67" s="21" t="s">
        <v>170</v>
      </c>
      <c r="D67" s="21" t="s">
        <v>171</v>
      </c>
      <c r="E67" s="6" t="s">
        <v>202</v>
      </c>
      <c r="F67" s="21" t="s">
        <v>131</v>
      </c>
      <c r="G67" s="7"/>
      <c r="H67" s="7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34" ht="22.5" customHeight="1" x14ac:dyDescent="0.25"/>
    <row r="69" spans="1:34" ht="22.5" customHeight="1" x14ac:dyDescent="0.25"/>
    <row r="70" spans="1:34" ht="22.5" customHeight="1" x14ac:dyDescent="0.25">
      <c r="A70" s="57" t="s">
        <v>297</v>
      </c>
    </row>
    <row r="71" spans="1:34" ht="22.5" customHeight="1" x14ac:dyDescent="0.25">
      <c r="A71" s="57" t="s">
        <v>241</v>
      </c>
    </row>
    <row r="72" spans="1:34" ht="22.5" customHeight="1" x14ac:dyDescent="0.25">
      <c r="A72" s="57" t="s">
        <v>242</v>
      </c>
    </row>
    <row r="73" spans="1:34" ht="22.5" customHeight="1" x14ac:dyDescent="0.25">
      <c r="A73" s="57" t="s">
        <v>243</v>
      </c>
    </row>
    <row r="74" spans="1:34" ht="22.5" customHeight="1" x14ac:dyDescent="0.25">
      <c r="A74" s="57"/>
    </row>
    <row r="75" spans="1:34" ht="22.5" customHeight="1" x14ac:dyDescent="0.25">
      <c r="A75" s="57" t="s">
        <v>244</v>
      </c>
    </row>
    <row r="76" spans="1:34" x14ac:dyDescent="0.25">
      <c r="A76" s="57" t="s">
        <v>245</v>
      </c>
    </row>
    <row r="77" spans="1:34" x14ac:dyDescent="0.25">
      <c r="A77" s="57" t="s">
        <v>246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topLeftCell="A30" zoomScale="90" zoomScaleNormal="90" workbookViewId="0">
      <selection activeCell="B70" sqref="B70"/>
    </sheetView>
  </sheetViews>
  <sheetFormatPr defaultRowHeight="15" x14ac:dyDescent="0.25"/>
  <cols>
    <col min="1" max="1" width="30.28515625" customWidth="1"/>
    <col min="2" max="2" width="31.28515625" bestFit="1" customWidth="1"/>
    <col min="3" max="3" width="57.42578125" bestFit="1" customWidth="1"/>
    <col min="4" max="4" width="16.42578125" customWidth="1"/>
    <col min="5" max="5" width="18.140625" customWidth="1"/>
    <col min="6" max="6" width="20.7109375" customWidth="1"/>
    <col min="7" max="7" width="14" customWidth="1"/>
    <col min="8" max="8" width="12.28515625" customWidth="1"/>
  </cols>
  <sheetData>
    <row r="1" spans="1:12" ht="15.75" x14ac:dyDescent="0.25">
      <c r="C1" s="26" t="s">
        <v>248</v>
      </c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8"/>
      <c r="G6" s="8"/>
      <c r="H6" s="8"/>
      <c r="I6" s="8"/>
      <c r="J6" s="8"/>
      <c r="K6" s="8"/>
      <c r="L6" s="8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264</v>
      </c>
      <c r="D8" s="12"/>
      <c r="E8" s="13" t="s">
        <v>5</v>
      </c>
    </row>
    <row r="9" spans="1:12" x14ac:dyDescent="0.25">
      <c r="C9" t="s">
        <v>237</v>
      </c>
      <c r="D9" s="12"/>
    </row>
    <row r="10" spans="1:12" x14ac:dyDescent="0.25">
      <c r="D10" s="37"/>
    </row>
    <row r="11" spans="1:12" s="36" customFormat="1" ht="15.75" x14ac:dyDescent="0.25">
      <c r="A11" s="58" t="s">
        <v>240</v>
      </c>
      <c r="B11" s="61"/>
      <c r="C11" s="61"/>
      <c r="D11" s="61"/>
      <c r="E11" s="35"/>
    </row>
    <row r="12" spans="1:12" s="22" customFormat="1" ht="15.75" x14ac:dyDescent="0.25">
      <c r="A12" s="33"/>
      <c r="B12" s="34"/>
      <c r="C12" s="34"/>
      <c r="D12" s="34"/>
      <c r="E12" s="34"/>
    </row>
    <row r="13" spans="1:12" ht="16.5" thickBot="1" x14ac:dyDescent="0.3">
      <c r="A13" s="1" t="s">
        <v>78</v>
      </c>
      <c r="B13" s="1"/>
    </row>
    <row r="14" spans="1:12" ht="32.25" thickBot="1" x14ac:dyDescent="0.3">
      <c r="A14" s="2" t="s">
        <v>19</v>
      </c>
      <c r="B14" s="3"/>
      <c r="C14" s="3" t="s">
        <v>22</v>
      </c>
      <c r="D14" s="3" t="s">
        <v>23</v>
      </c>
      <c r="E14" s="3" t="s">
        <v>24</v>
      </c>
      <c r="F14" s="3" t="s">
        <v>8</v>
      </c>
      <c r="G14" s="6" t="s">
        <v>21</v>
      </c>
      <c r="H14" s="6" t="s">
        <v>6</v>
      </c>
    </row>
    <row r="15" spans="1:12" ht="16.5" thickBot="1" x14ac:dyDescent="0.3">
      <c r="A15" s="17" t="s">
        <v>39</v>
      </c>
      <c r="B15" s="17" t="s">
        <v>56</v>
      </c>
      <c r="C15" s="23" t="s">
        <v>55</v>
      </c>
      <c r="D15" s="21" t="s">
        <v>119</v>
      </c>
      <c r="E15" s="21"/>
      <c r="F15" s="21" t="s">
        <v>120</v>
      </c>
      <c r="G15" s="7"/>
      <c r="H15" s="7"/>
    </row>
    <row r="16" spans="1:12" ht="16.5" thickBot="1" x14ac:dyDescent="0.3">
      <c r="A16" s="17" t="s">
        <v>39</v>
      </c>
      <c r="B16" s="17" t="s">
        <v>56</v>
      </c>
      <c r="C16" s="23" t="s">
        <v>121</v>
      </c>
      <c r="D16" s="21" t="s">
        <v>122</v>
      </c>
      <c r="E16" s="21"/>
      <c r="F16" s="21" t="s">
        <v>123</v>
      </c>
      <c r="G16" s="7"/>
      <c r="H16" s="7"/>
    </row>
    <row r="17" spans="1:8" ht="16.5" thickBot="1" x14ac:dyDescent="0.3">
      <c r="A17" s="17" t="s">
        <v>39</v>
      </c>
      <c r="B17" s="17" t="s">
        <v>56</v>
      </c>
      <c r="C17" s="23" t="s">
        <v>57</v>
      </c>
      <c r="D17" s="21" t="s">
        <v>124</v>
      </c>
      <c r="E17" s="21"/>
      <c r="F17" s="21" t="s">
        <v>125</v>
      </c>
      <c r="G17" s="7"/>
      <c r="H17" s="7"/>
    </row>
    <row r="18" spans="1:8" ht="16.5" thickBot="1" x14ac:dyDescent="0.3">
      <c r="A18" s="20" t="s">
        <v>40</v>
      </c>
      <c r="B18" s="20" t="s">
        <v>25</v>
      </c>
      <c r="C18" s="21" t="s">
        <v>35</v>
      </c>
      <c r="D18" s="21" t="s">
        <v>126</v>
      </c>
      <c r="E18" s="21"/>
      <c r="F18" s="21" t="s">
        <v>127</v>
      </c>
      <c r="G18" s="7"/>
      <c r="H18" s="7"/>
    </row>
    <row r="19" spans="1:8" ht="16.5" thickBot="1" x14ac:dyDescent="0.3">
      <c r="A19" s="20" t="s">
        <v>40</v>
      </c>
      <c r="B19" s="20" t="s">
        <v>25</v>
      </c>
      <c r="C19" s="21" t="s">
        <v>41</v>
      </c>
      <c r="D19" s="21" t="s">
        <v>97</v>
      </c>
      <c r="E19" s="21"/>
      <c r="F19" s="21" t="s">
        <v>128</v>
      </c>
      <c r="G19" s="7"/>
      <c r="H19" s="7"/>
    </row>
    <row r="20" spans="1:8" ht="16.5" thickBot="1" x14ac:dyDescent="0.3">
      <c r="A20" s="20" t="s">
        <v>42</v>
      </c>
      <c r="B20" s="20" t="s">
        <v>26</v>
      </c>
      <c r="C20" s="21" t="s">
        <v>35</v>
      </c>
      <c r="D20" s="21" t="s">
        <v>126</v>
      </c>
      <c r="E20" s="21"/>
      <c r="F20" s="21" t="s">
        <v>127</v>
      </c>
      <c r="G20" s="7"/>
      <c r="H20" s="7"/>
    </row>
    <row r="21" spans="1:8" ht="16.5" thickBot="1" x14ac:dyDescent="0.3">
      <c r="A21" s="20" t="s">
        <v>42</v>
      </c>
      <c r="B21" s="20" t="s">
        <v>26</v>
      </c>
      <c r="C21" s="21" t="s">
        <v>41</v>
      </c>
      <c r="D21" s="21" t="s">
        <v>97</v>
      </c>
      <c r="E21" s="21"/>
      <c r="F21" s="21" t="s">
        <v>129</v>
      </c>
      <c r="G21" s="7"/>
      <c r="H21" s="7"/>
    </row>
    <row r="22" spans="1:8" ht="46.5" customHeight="1" thickBot="1" x14ac:dyDescent="0.3">
      <c r="A22" s="20" t="s">
        <v>27</v>
      </c>
      <c r="B22" s="20" t="s">
        <v>59</v>
      </c>
      <c r="C22" s="21" t="s">
        <v>35</v>
      </c>
      <c r="D22" s="21" t="s">
        <v>130</v>
      </c>
      <c r="E22" s="21" t="s">
        <v>221</v>
      </c>
      <c r="F22" s="21" t="s">
        <v>131</v>
      </c>
      <c r="G22" s="7"/>
      <c r="H22" s="7"/>
    </row>
    <row r="23" spans="1:8" ht="37.5" customHeight="1" thickBot="1" x14ac:dyDescent="0.3">
      <c r="A23" s="20" t="s">
        <v>27</v>
      </c>
      <c r="B23" s="20" t="s">
        <v>59</v>
      </c>
      <c r="C23" s="21" t="s">
        <v>41</v>
      </c>
      <c r="D23" s="6" t="s">
        <v>132</v>
      </c>
      <c r="E23" s="6" t="s">
        <v>209</v>
      </c>
      <c r="F23" s="6" t="s">
        <v>131</v>
      </c>
      <c r="G23" s="7"/>
      <c r="H23" s="7"/>
    </row>
    <row r="24" spans="1:8" ht="16.5" thickBot="1" x14ac:dyDescent="0.3">
      <c r="A24" s="20" t="s">
        <v>47</v>
      </c>
      <c r="B24" s="18" t="s">
        <v>28</v>
      </c>
      <c r="C24" s="21" t="s">
        <v>35</v>
      </c>
      <c r="D24" s="21" t="s">
        <v>126</v>
      </c>
      <c r="E24" s="21"/>
      <c r="F24" s="21" t="s">
        <v>127</v>
      </c>
      <c r="G24" s="7"/>
      <c r="H24" s="7"/>
    </row>
    <row r="25" spans="1:8" ht="16.5" thickBot="1" x14ac:dyDescent="0.3">
      <c r="A25" s="18" t="s">
        <v>47</v>
      </c>
      <c r="B25" s="17" t="s">
        <v>28</v>
      </c>
      <c r="C25" s="21" t="s">
        <v>43</v>
      </c>
      <c r="D25" s="21" t="s">
        <v>97</v>
      </c>
      <c r="E25" s="21"/>
      <c r="F25" s="21" t="s">
        <v>128</v>
      </c>
      <c r="G25" s="7"/>
      <c r="H25" s="7"/>
    </row>
    <row r="26" spans="1:8" ht="16.5" thickBot="1" x14ac:dyDescent="0.3">
      <c r="A26" s="25" t="s">
        <v>48</v>
      </c>
      <c r="B26" s="17" t="s">
        <v>29</v>
      </c>
      <c r="C26" s="21" t="s">
        <v>35</v>
      </c>
      <c r="D26" s="21" t="s">
        <v>133</v>
      </c>
      <c r="E26" s="21" t="s">
        <v>222</v>
      </c>
      <c r="F26" s="21" t="s">
        <v>131</v>
      </c>
      <c r="G26" s="7"/>
      <c r="H26" s="7"/>
    </row>
    <row r="27" spans="1:8" ht="16.5" thickBot="1" x14ac:dyDescent="0.3">
      <c r="A27" s="17" t="s">
        <v>48</v>
      </c>
      <c r="B27" s="17" t="s">
        <v>29</v>
      </c>
      <c r="C27" s="21" t="s">
        <v>44</v>
      </c>
      <c r="D27" s="21" t="s">
        <v>126</v>
      </c>
      <c r="E27" s="21" t="s">
        <v>223</v>
      </c>
      <c r="F27" s="21" t="s">
        <v>131</v>
      </c>
      <c r="G27" s="7"/>
      <c r="H27" s="7"/>
    </row>
    <row r="28" spans="1:8" s="22" customFormat="1" ht="16.5" thickBot="1" x14ac:dyDescent="0.3">
      <c r="A28" s="17" t="s">
        <v>49</v>
      </c>
      <c r="B28" s="17" t="s">
        <v>60</v>
      </c>
      <c r="C28" s="21" t="s">
        <v>35</v>
      </c>
      <c r="D28" s="21" t="s">
        <v>134</v>
      </c>
      <c r="E28" s="21" t="s">
        <v>224</v>
      </c>
      <c r="F28" s="21" t="s">
        <v>131</v>
      </c>
      <c r="G28" s="7"/>
      <c r="H28" s="7"/>
    </row>
    <row r="29" spans="1:8" ht="16.5" thickBot="1" x14ac:dyDescent="0.3">
      <c r="A29" s="17" t="s">
        <v>49</v>
      </c>
      <c r="B29" s="17" t="s">
        <v>60</v>
      </c>
      <c r="C29" s="21" t="s">
        <v>45</v>
      </c>
      <c r="D29" s="21" t="s">
        <v>135</v>
      </c>
      <c r="E29" s="21" t="s">
        <v>225</v>
      </c>
      <c r="F29" s="21" t="s">
        <v>131</v>
      </c>
      <c r="G29" s="7"/>
      <c r="H29" s="7"/>
    </row>
    <row r="30" spans="1:8" ht="16.5" thickBot="1" x14ac:dyDescent="0.3">
      <c r="A30" s="17" t="s">
        <v>50</v>
      </c>
      <c r="B30" s="17" t="s">
        <v>61</v>
      </c>
      <c r="C30" s="21" t="s">
        <v>35</v>
      </c>
      <c r="D30" s="21" t="s">
        <v>136</v>
      </c>
      <c r="E30" s="21" t="s">
        <v>218</v>
      </c>
      <c r="F30" s="21" t="s">
        <v>131</v>
      </c>
      <c r="G30" s="7"/>
      <c r="H30" s="7"/>
    </row>
    <row r="31" spans="1:8" ht="16.5" thickBot="1" x14ac:dyDescent="0.3">
      <c r="A31" s="17" t="s">
        <v>50</v>
      </c>
      <c r="B31" s="17" t="s">
        <v>61</v>
      </c>
      <c r="C31" s="21" t="s">
        <v>41</v>
      </c>
      <c r="D31" s="21" t="s">
        <v>126</v>
      </c>
      <c r="E31" s="21" t="s">
        <v>223</v>
      </c>
      <c r="F31" s="21" t="s">
        <v>131</v>
      </c>
      <c r="G31" s="7"/>
      <c r="H31" s="7"/>
    </row>
    <row r="32" spans="1:8" ht="23.25" customHeight="1" thickBot="1" x14ac:dyDescent="0.3">
      <c r="A32" s="17" t="s">
        <v>51</v>
      </c>
      <c r="B32" s="17" t="s">
        <v>30</v>
      </c>
      <c r="C32" s="21" t="s">
        <v>35</v>
      </c>
      <c r="D32" s="21" t="s">
        <v>189</v>
      </c>
      <c r="E32" s="6" t="s">
        <v>226</v>
      </c>
      <c r="F32" s="21" t="s">
        <v>131</v>
      </c>
      <c r="G32" s="7"/>
      <c r="H32" s="7"/>
    </row>
    <row r="33" spans="1:31" ht="30" customHeight="1" thickBot="1" x14ac:dyDescent="0.3">
      <c r="A33" s="17" t="s">
        <v>51</v>
      </c>
      <c r="B33" s="17" t="s">
        <v>30</v>
      </c>
      <c r="C33" s="21" t="s">
        <v>45</v>
      </c>
      <c r="D33" s="21" t="s">
        <v>190</v>
      </c>
      <c r="E33" s="6" t="s">
        <v>227</v>
      </c>
      <c r="F33" s="21" t="s">
        <v>131</v>
      </c>
      <c r="G33" s="7"/>
      <c r="H33" s="7"/>
    </row>
    <row r="34" spans="1:31" ht="30" customHeight="1" thickBot="1" x14ac:dyDescent="0.3">
      <c r="A34" s="17" t="s">
        <v>31</v>
      </c>
      <c r="B34" s="17" t="s">
        <v>31</v>
      </c>
      <c r="C34" s="21" t="s">
        <v>35</v>
      </c>
      <c r="D34" s="21" t="s">
        <v>319</v>
      </c>
      <c r="E34" s="21"/>
      <c r="F34" s="21" t="s">
        <v>131</v>
      </c>
      <c r="G34" s="7"/>
      <c r="H34" s="7"/>
    </row>
    <row r="35" spans="1:31" ht="30" customHeight="1" thickBot="1" x14ac:dyDescent="0.3">
      <c r="A35" s="17" t="s">
        <v>31</v>
      </c>
      <c r="B35" s="17" t="s">
        <v>31</v>
      </c>
      <c r="C35" s="21" t="s">
        <v>79</v>
      </c>
      <c r="D35" s="21" t="s">
        <v>130</v>
      </c>
      <c r="E35" s="21" t="s">
        <v>228</v>
      </c>
      <c r="F35" s="21" t="s">
        <v>131</v>
      </c>
      <c r="G35" s="7"/>
      <c r="H35" s="7"/>
    </row>
    <row r="36" spans="1:31" ht="16.5" thickBot="1" x14ac:dyDescent="0.3">
      <c r="A36" s="17" t="s">
        <v>31</v>
      </c>
      <c r="B36" s="17" t="s">
        <v>31</v>
      </c>
      <c r="C36" s="21" t="s">
        <v>41</v>
      </c>
      <c r="D36" s="21" t="s">
        <v>137</v>
      </c>
      <c r="E36" s="21" t="s">
        <v>229</v>
      </c>
      <c r="F36" s="21" t="s">
        <v>131</v>
      </c>
      <c r="G36" s="7"/>
      <c r="H36" s="7"/>
    </row>
    <row r="37" spans="1:31" ht="16.5" thickBot="1" x14ac:dyDescent="0.3">
      <c r="A37" s="17" t="s">
        <v>32</v>
      </c>
      <c r="B37" s="17" t="s">
        <v>32</v>
      </c>
      <c r="C37" s="21" t="s">
        <v>35</v>
      </c>
      <c r="D37" s="21" t="s">
        <v>319</v>
      </c>
      <c r="E37" s="21"/>
      <c r="F37" s="21" t="s">
        <v>131</v>
      </c>
      <c r="G37" s="7"/>
      <c r="H37" s="7"/>
    </row>
    <row r="38" spans="1:31" ht="16.5" thickBot="1" x14ac:dyDescent="0.3">
      <c r="A38" s="17" t="s">
        <v>32</v>
      </c>
      <c r="B38" s="17" t="s">
        <v>32</v>
      </c>
      <c r="C38" s="21" t="s">
        <v>79</v>
      </c>
      <c r="D38" s="21" t="s">
        <v>97</v>
      </c>
      <c r="E38" s="21" t="s">
        <v>198</v>
      </c>
      <c r="F38" s="21" t="s">
        <v>131</v>
      </c>
      <c r="G38" s="7"/>
      <c r="H38" s="7"/>
    </row>
    <row r="39" spans="1:31" ht="16.5" thickBot="1" x14ac:dyDescent="0.3">
      <c r="A39" s="17" t="s">
        <v>32</v>
      </c>
      <c r="B39" s="17" t="s">
        <v>32</v>
      </c>
      <c r="C39" s="21" t="s">
        <v>41</v>
      </c>
      <c r="D39" s="21" t="s">
        <v>138</v>
      </c>
      <c r="E39" s="21" t="s">
        <v>230</v>
      </c>
      <c r="F39" s="21" t="s">
        <v>131</v>
      </c>
      <c r="G39" s="7"/>
      <c r="H39" s="7"/>
    </row>
    <row r="40" spans="1:31" s="40" customFormat="1" ht="16.5" thickBot="1" x14ac:dyDescent="0.3">
      <c r="A40" s="17" t="s">
        <v>62</v>
      </c>
      <c r="B40" s="17" t="s">
        <v>62</v>
      </c>
      <c r="C40" s="21" t="s">
        <v>35</v>
      </c>
      <c r="D40" s="21" t="s">
        <v>136</v>
      </c>
      <c r="E40" s="21" t="s">
        <v>218</v>
      </c>
      <c r="F40" s="21" t="s">
        <v>131</v>
      </c>
      <c r="G40" s="7"/>
      <c r="H40" s="7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0" customFormat="1" ht="16.5" thickBot="1" x14ac:dyDescent="0.3">
      <c r="A41" s="17" t="s">
        <v>62</v>
      </c>
      <c r="B41" s="17" t="s">
        <v>62</v>
      </c>
      <c r="C41" s="21" t="s">
        <v>140</v>
      </c>
      <c r="D41" s="21" t="s">
        <v>141</v>
      </c>
      <c r="E41" s="21" t="s">
        <v>231</v>
      </c>
      <c r="F41" s="21" t="s">
        <v>131</v>
      </c>
      <c r="G41" s="7"/>
      <c r="H41" s="7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ht="16.5" thickBot="1" x14ac:dyDescent="0.3">
      <c r="A42" s="17" t="s">
        <v>33</v>
      </c>
      <c r="B42" s="17" t="s">
        <v>33</v>
      </c>
      <c r="C42" s="21" t="s">
        <v>35</v>
      </c>
      <c r="D42" s="21" t="s">
        <v>142</v>
      </c>
      <c r="E42" s="21" t="s">
        <v>232</v>
      </c>
      <c r="F42" s="21" t="s">
        <v>131</v>
      </c>
      <c r="G42" s="7"/>
      <c r="H42" s="7"/>
    </row>
    <row r="43" spans="1:31" ht="16.5" thickBot="1" x14ac:dyDescent="0.3">
      <c r="A43" s="17" t="s">
        <v>33</v>
      </c>
      <c r="B43" s="17" t="s">
        <v>33</v>
      </c>
      <c r="C43" s="21" t="s">
        <v>108</v>
      </c>
      <c r="D43" s="21" t="s">
        <v>143</v>
      </c>
      <c r="E43" s="21" t="s">
        <v>217</v>
      </c>
      <c r="F43" s="21" t="s">
        <v>131</v>
      </c>
      <c r="G43" s="7"/>
      <c r="H43" s="7"/>
    </row>
    <row r="44" spans="1:31" ht="16.5" thickBot="1" x14ac:dyDescent="0.3">
      <c r="A44" s="17" t="s">
        <v>33</v>
      </c>
      <c r="B44" s="17" t="s">
        <v>33</v>
      </c>
      <c r="C44" s="21" t="s">
        <v>140</v>
      </c>
      <c r="D44" s="21" t="s">
        <v>144</v>
      </c>
      <c r="E44" s="21" t="s">
        <v>233</v>
      </c>
      <c r="F44" s="21" t="s">
        <v>131</v>
      </c>
      <c r="G44" s="7"/>
      <c r="H44" s="7"/>
    </row>
    <row r="45" spans="1:31" ht="16.5" thickBot="1" x14ac:dyDescent="0.3">
      <c r="A45" s="45" t="s">
        <v>36</v>
      </c>
      <c r="B45" s="45" t="s">
        <v>52</v>
      </c>
      <c r="C45" s="21" t="s">
        <v>35</v>
      </c>
      <c r="D45" s="21" t="s">
        <v>319</v>
      </c>
      <c r="E45" s="21"/>
      <c r="F45" s="21" t="s">
        <v>131</v>
      </c>
      <c r="G45" s="7"/>
      <c r="H45" s="7"/>
    </row>
    <row r="46" spans="1:31" ht="16.5" thickBot="1" x14ac:dyDescent="0.3">
      <c r="A46" s="45" t="s">
        <v>36</v>
      </c>
      <c r="B46" s="45" t="s">
        <v>52</v>
      </c>
      <c r="C46" s="46" t="s">
        <v>145</v>
      </c>
      <c r="D46" s="46" t="s">
        <v>146</v>
      </c>
      <c r="E46" s="48" t="s">
        <v>292</v>
      </c>
      <c r="F46" s="48" t="s">
        <v>294</v>
      </c>
      <c r="G46" s="56"/>
      <c r="H46" s="56"/>
    </row>
    <row r="47" spans="1:31" ht="16.5" thickBot="1" x14ac:dyDescent="0.3">
      <c r="A47" s="45" t="s">
        <v>36</v>
      </c>
      <c r="B47" s="45" t="s">
        <v>52</v>
      </c>
      <c r="C47" s="46" t="s">
        <v>72</v>
      </c>
      <c r="D47" s="46" t="s">
        <v>147</v>
      </c>
      <c r="E47" s="48" t="s">
        <v>293</v>
      </c>
      <c r="F47" s="48" t="s">
        <v>295</v>
      </c>
      <c r="G47" s="56"/>
      <c r="H47" s="56"/>
    </row>
    <row r="48" spans="1:31" s="38" customFormat="1" ht="16.5" thickBot="1" x14ac:dyDescent="0.3">
      <c r="A48" s="45" t="s">
        <v>36</v>
      </c>
      <c r="B48" s="45" t="s">
        <v>52</v>
      </c>
      <c r="C48" s="46" t="s">
        <v>37</v>
      </c>
      <c r="D48" s="46" t="s">
        <v>146</v>
      </c>
      <c r="E48" s="48" t="s">
        <v>292</v>
      </c>
      <c r="F48" s="48" t="s">
        <v>294</v>
      </c>
      <c r="G48" s="56"/>
      <c r="H48" s="56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1:31" s="38" customFormat="1" ht="16.5" thickBot="1" x14ac:dyDescent="0.3">
      <c r="A49" s="45" t="s">
        <v>64</v>
      </c>
      <c r="B49" s="45" t="s">
        <v>65</v>
      </c>
      <c r="C49" s="21" t="s">
        <v>35</v>
      </c>
      <c r="D49" s="21" t="s">
        <v>319</v>
      </c>
      <c r="E49" s="21"/>
      <c r="F49" s="21" t="s">
        <v>131</v>
      </c>
      <c r="G49" s="56"/>
      <c r="H49" s="5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1:31" s="38" customFormat="1" ht="16.5" thickBot="1" x14ac:dyDescent="0.3">
      <c r="A50" s="45" t="s">
        <v>64</v>
      </c>
      <c r="B50" s="45" t="s">
        <v>65</v>
      </c>
      <c r="C50" s="46" t="s">
        <v>38</v>
      </c>
      <c r="D50" s="46" t="s">
        <v>148</v>
      </c>
      <c r="E50" s="48" t="s">
        <v>286</v>
      </c>
      <c r="F50" s="48" t="s">
        <v>291</v>
      </c>
      <c r="G50" s="56"/>
      <c r="H50" s="56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1:31" s="38" customFormat="1" ht="16.5" thickBot="1" x14ac:dyDescent="0.3">
      <c r="A51" s="45" t="s">
        <v>66</v>
      </c>
      <c r="B51" s="45" t="s">
        <v>67</v>
      </c>
      <c r="C51" s="46" t="s">
        <v>73</v>
      </c>
      <c r="D51" s="46" t="s">
        <v>186</v>
      </c>
      <c r="E51" s="48" t="s">
        <v>287</v>
      </c>
      <c r="F51" s="48" t="s">
        <v>290</v>
      </c>
      <c r="G51" s="56"/>
      <c r="H51" s="56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1:31" s="38" customFormat="1" ht="16.5" thickBot="1" x14ac:dyDescent="0.3">
      <c r="A52" s="45" t="s">
        <v>68</v>
      </c>
      <c r="B52" s="45" t="s">
        <v>67</v>
      </c>
      <c r="C52" s="46" t="s">
        <v>73</v>
      </c>
      <c r="D52" s="46" t="s">
        <v>186</v>
      </c>
      <c r="E52" s="48" t="s">
        <v>287</v>
      </c>
      <c r="F52" s="48" t="s">
        <v>290</v>
      </c>
      <c r="G52" s="56"/>
      <c r="H52" s="56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1:31" s="38" customFormat="1" ht="16.5" thickBot="1" x14ac:dyDescent="0.3">
      <c r="A53" s="45" t="s">
        <v>74</v>
      </c>
      <c r="B53" s="45" t="s">
        <v>74</v>
      </c>
      <c r="C53" s="21" t="s">
        <v>35</v>
      </c>
      <c r="D53" s="21" t="s">
        <v>319</v>
      </c>
      <c r="E53" s="21"/>
      <c r="F53" s="21" t="s">
        <v>131</v>
      </c>
      <c r="G53" s="56"/>
      <c r="H53" s="56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1:31" s="38" customFormat="1" ht="16.5" thickBot="1" x14ac:dyDescent="0.3">
      <c r="A54" s="45" t="s">
        <v>74</v>
      </c>
      <c r="B54" s="45" t="s">
        <v>74</v>
      </c>
      <c r="C54" s="46" t="s">
        <v>75</v>
      </c>
      <c r="D54" s="46" t="s">
        <v>70</v>
      </c>
      <c r="E54" s="48" t="s">
        <v>288</v>
      </c>
      <c r="F54" s="48" t="s">
        <v>289</v>
      </c>
      <c r="G54" s="56"/>
      <c r="H54" s="56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1:31" s="38" customFormat="1" ht="16.5" thickBot="1" x14ac:dyDescent="0.3">
      <c r="A55" s="17" t="s">
        <v>76</v>
      </c>
      <c r="B55" s="17" t="s">
        <v>77</v>
      </c>
      <c r="C55" s="21" t="s">
        <v>35</v>
      </c>
      <c r="D55" s="21" t="s">
        <v>136</v>
      </c>
      <c r="E55" s="21" t="s">
        <v>218</v>
      </c>
      <c r="F55" s="21" t="s">
        <v>131</v>
      </c>
      <c r="G55" s="7"/>
      <c r="H55" s="7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s="38" customFormat="1" ht="16.5" thickBot="1" x14ac:dyDescent="0.3">
      <c r="A56" s="17" t="s">
        <v>76</v>
      </c>
      <c r="B56" s="17" t="s">
        <v>77</v>
      </c>
      <c r="C56" s="21" t="s">
        <v>41</v>
      </c>
      <c r="D56" s="21" t="s">
        <v>126</v>
      </c>
      <c r="E56" s="21" t="s">
        <v>223</v>
      </c>
      <c r="F56" s="21" t="s">
        <v>131</v>
      </c>
      <c r="G56" s="7"/>
      <c r="H56" s="7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s="38" customFormat="1" ht="16.5" thickBot="1" x14ac:dyDescent="0.3">
      <c r="A57" s="17" t="s">
        <v>149</v>
      </c>
      <c r="B57" s="17" t="s">
        <v>149</v>
      </c>
      <c r="C57" s="21" t="s">
        <v>35</v>
      </c>
      <c r="D57" s="21" t="s">
        <v>133</v>
      </c>
      <c r="E57" s="21" t="s">
        <v>222</v>
      </c>
      <c r="F57" s="21" t="s">
        <v>131</v>
      </c>
      <c r="G57" s="7"/>
      <c r="H57" s="7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ht="16.5" thickBot="1" x14ac:dyDescent="0.3">
      <c r="A58" s="17" t="s">
        <v>149</v>
      </c>
      <c r="B58" s="17" t="s">
        <v>149</v>
      </c>
      <c r="C58" s="21" t="s">
        <v>150</v>
      </c>
      <c r="D58" s="21" t="s">
        <v>139</v>
      </c>
      <c r="E58" s="21" t="s">
        <v>219</v>
      </c>
      <c r="F58" s="21" t="s">
        <v>131</v>
      </c>
      <c r="G58" s="7"/>
      <c r="H58" s="7"/>
    </row>
    <row r="59" spans="1:31" ht="16.5" thickBot="1" x14ac:dyDescent="0.3">
      <c r="A59" s="17" t="s">
        <v>173</v>
      </c>
      <c r="B59" s="17" t="s">
        <v>173</v>
      </c>
      <c r="C59" s="21" t="s">
        <v>43</v>
      </c>
      <c r="D59" s="21" t="s">
        <v>187</v>
      </c>
      <c r="E59" s="21" t="s">
        <v>198</v>
      </c>
      <c r="F59" s="21" t="s">
        <v>188</v>
      </c>
      <c r="G59" s="7"/>
      <c r="H59" s="7"/>
    </row>
    <row r="60" spans="1:31" ht="16.5" thickBot="1" x14ac:dyDescent="0.3">
      <c r="A60" s="17" t="s">
        <v>151</v>
      </c>
      <c r="B60" s="17" t="s">
        <v>151</v>
      </c>
      <c r="C60" s="21" t="s">
        <v>35</v>
      </c>
      <c r="D60" s="21" t="s">
        <v>98</v>
      </c>
      <c r="E60" s="21" t="s">
        <v>200</v>
      </c>
      <c r="F60" s="21" t="s">
        <v>131</v>
      </c>
      <c r="G60" s="7"/>
      <c r="H60" s="7"/>
    </row>
    <row r="61" spans="1:31" ht="16.5" thickBot="1" x14ac:dyDescent="0.3">
      <c r="A61" s="17" t="s">
        <v>152</v>
      </c>
      <c r="B61" s="17" t="s">
        <v>153</v>
      </c>
      <c r="C61" s="21" t="s">
        <v>35</v>
      </c>
      <c r="D61" s="21" t="s">
        <v>319</v>
      </c>
      <c r="E61" s="21"/>
      <c r="F61" s="21" t="s">
        <v>131</v>
      </c>
      <c r="G61" s="7"/>
      <c r="H61" s="7"/>
    </row>
    <row r="62" spans="1:31" ht="16.5" thickBot="1" x14ac:dyDescent="0.3">
      <c r="A62" s="17" t="s">
        <v>152</v>
      </c>
      <c r="B62" s="17" t="s">
        <v>153</v>
      </c>
      <c r="C62" s="21" t="s">
        <v>45</v>
      </c>
      <c r="D62" s="21" t="s">
        <v>97</v>
      </c>
      <c r="E62" s="21" t="s">
        <v>198</v>
      </c>
      <c r="F62" s="21" t="s">
        <v>131</v>
      </c>
      <c r="G62" s="7"/>
      <c r="H62" s="7"/>
    </row>
    <row r="63" spans="1:31" ht="16.5" thickBot="1" x14ac:dyDescent="0.3">
      <c r="A63" s="17" t="s">
        <v>156</v>
      </c>
      <c r="B63" s="17" t="s">
        <v>157</v>
      </c>
      <c r="C63" s="21" t="s">
        <v>35</v>
      </c>
      <c r="D63" s="21" t="s">
        <v>158</v>
      </c>
      <c r="E63" s="21" t="s">
        <v>234</v>
      </c>
      <c r="F63" s="21" t="s">
        <v>131</v>
      </c>
      <c r="G63" s="7"/>
      <c r="H63" s="7"/>
    </row>
    <row r="64" spans="1:31" ht="16.5" thickBot="1" x14ac:dyDescent="0.3">
      <c r="A64" s="17" t="s">
        <v>156</v>
      </c>
      <c r="B64" s="17" t="s">
        <v>157</v>
      </c>
      <c r="C64" s="21" t="s">
        <v>41</v>
      </c>
      <c r="D64" s="21" t="s">
        <v>98</v>
      </c>
      <c r="E64" s="21" t="s">
        <v>200</v>
      </c>
      <c r="F64" s="21" t="s">
        <v>131</v>
      </c>
      <c r="G64" s="7"/>
      <c r="H64" s="7"/>
    </row>
    <row r="65" spans="1:8" ht="16.5" thickBot="1" x14ac:dyDescent="0.3">
      <c r="A65" s="17" t="s">
        <v>154</v>
      </c>
      <c r="B65" s="17" t="s">
        <v>155</v>
      </c>
      <c r="C65" s="21" t="s">
        <v>35</v>
      </c>
      <c r="D65" s="21" t="s">
        <v>319</v>
      </c>
      <c r="E65" s="21"/>
      <c r="F65" s="21" t="s">
        <v>131</v>
      </c>
      <c r="G65" s="7"/>
      <c r="H65" s="7"/>
    </row>
    <row r="66" spans="1:8" ht="16.5" thickBot="1" x14ac:dyDescent="0.3">
      <c r="A66" s="17" t="s">
        <v>154</v>
      </c>
      <c r="B66" s="17" t="s">
        <v>155</v>
      </c>
      <c r="C66" s="21" t="s">
        <v>44</v>
      </c>
      <c r="D66" s="21" t="s">
        <v>58</v>
      </c>
      <c r="E66" s="21" t="s">
        <v>235</v>
      </c>
      <c r="F66" s="21" t="s">
        <v>131</v>
      </c>
      <c r="G66" s="7"/>
      <c r="H66" s="7"/>
    </row>
    <row r="67" spans="1:8" ht="16.5" thickBot="1" x14ac:dyDescent="0.3">
      <c r="A67" s="17" t="s">
        <v>159</v>
      </c>
      <c r="B67" s="17" t="s">
        <v>160</v>
      </c>
      <c r="C67" s="21" t="s">
        <v>35</v>
      </c>
      <c r="D67" s="21" t="s">
        <v>161</v>
      </c>
      <c r="E67" s="21" t="s">
        <v>236</v>
      </c>
      <c r="F67" s="21" t="s">
        <v>131</v>
      </c>
      <c r="G67" s="7"/>
      <c r="H67" s="7"/>
    </row>
    <row r="70" spans="1:8" x14ac:dyDescent="0.25">
      <c r="A70" s="57" t="s">
        <v>297</v>
      </c>
    </row>
    <row r="71" spans="1:8" x14ac:dyDescent="0.25">
      <c r="A71" s="57" t="s">
        <v>241</v>
      </c>
    </row>
    <row r="72" spans="1:8" x14ac:dyDescent="0.25">
      <c r="A72" s="57" t="s">
        <v>242</v>
      </c>
    </row>
    <row r="73" spans="1:8" x14ac:dyDescent="0.25">
      <c r="A73" s="57" t="s">
        <v>243</v>
      </c>
    </row>
    <row r="74" spans="1:8" x14ac:dyDescent="0.25">
      <c r="A74" s="57"/>
    </row>
    <row r="75" spans="1:8" x14ac:dyDescent="0.25">
      <c r="A75" s="57" t="s">
        <v>244</v>
      </c>
    </row>
    <row r="76" spans="1:8" x14ac:dyDescent="0.25">
      <c r="A76" s="57" t="s">
        <v>245</v>
      </c>
    </row>
    <row r="77" spans="1:8" x14ac:dyDescent="0.25">
      <c r="A77" s="57" t="s">
        <v>246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5" zoomScaleNormal="85" workbookViewId="0">
      <selection activeCell="C14" sqref="C14:E14"/>
    </sheetView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/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280</v>
      </c>
      <c r="D8" s="12"/>
      <c r="E8" s="13" t="s">
        <v>5</v>
      </c>
      <c r="F8" s="36"/>
    </row>
    <row r="9" spans="1:12" x14ac:dyDescent="0.25">
      <c r="C9" t="s">
        <v>238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6" customHeight="1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33.75" customHeight="1" thickBot="1" x14ac:dyDescent="0.3">
      <c r="A13" s="29" t="s">
        <v>301</v>
      </c>
      <c r="B13" s="29" t="s">
        <v>54</v>
      </c>
      <c r="C13" s="62" t="s">
        <v>191</v>
      </c>
      <c r="D13" s="76" t="s">
        <v>166</v>
      </c>
      <c r="E13" s="76" t="s">
        <v>194</v>
      </c>
      <c r="F13" s="76" t="s">
        <v>163</v>
      </c>
      <c r="G13" s="65"/>
      <c r="H13" s="69"/>
      <c r="I13" s="66"/>
    </row>
    <row r="14" spans="1:12" ht="33.75" customHeight="1" thickBot="1" x14ac:dyDescent="0.35">
      <c r="A14" s="29" t="s">
        <v>301</v>
      </c>
      <c r="B14" s="29" t="s">
        <v>54</v>
      </c>
      <c r="C14" s="79" t="s">
        <v>309</v>
      </c>
      <c r="D14" s="80"/>
      <c r="E14" s="80">
        <v>99.5</v>
      </c>
      <c r="F14" s="77"/>
      <c r="G14" s="67"/>
      <c r="H14" s="70"/>
      <c r="I14" s="66"/>
    </row>
    <row r="15" spans="1:12" s="36" customFormat="1" ht="38.25" customHeight="1" thickBot="1" x14ac:dyDescent="0.35">
      <c r="A15" s="29" t="s">
        <v>301</v>
      </c>
      <c r="B15" s="42" t="s">
        <v>54</v>
      </c>
      <c r="C15" s="43" t="s">
        <v>275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279</v>
      </c>
    </row>
    <row r="19" spans="1:1" x14ac:dyDescent="0.25">
      <c r="A19" t="s">
        <v>39</v>
      </c>
    </row>
    <row r="20" spans="1:1" x14ac:dyDescent="0.25">
      <c r="A20" t="s">
        <v>47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76</v>
      </c>
    </row>
    <row r="24" spans="1:1" x14ac:dyDescent="0.25">
      <c r="A24" t="s">
        <v>267</v>
      </c>
    </row>
    <row r="25" spans="1:1" x14ac:dyDescent="0.25">
      <c r="A25" t="s">
        <v>49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156</v>
      </c>
    </row>
    <row r="30" spans="1:1" x14ac:dyDescent="0.25">
      <c r="A30" t="s">
        <v>48</v>
      </c>
    </row>
    <row r="31" spans="1:1" x14ac:dyDescent="0.25">
      <c r="A31" t="s">
        <v>271</v>
      </c>
    </row>
    <row r="32" spans="1:1" x14ac:dyDescent="0.25">
      <c r="A32" t="s">
        <v>51</v>
      </c>
    </row>
    <row r="33" spans="1:1" x14ac:dyDescent="0.25">
      <c r="A33" t="s">
        <v>36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50</v>
      </c>
    </row>
    <row r="37" spans="1:1" ht="14.45" x14ac:dyDescent="0.3">
      <c r="A37" t="s">
        <v>31</v>
      </c>
    </row>
    <row r="38" spans="1:1" x14ac:dyDescent="0.25">
      <c r="A38" t="s">
        <v>68</v>
      </c>
    </row>
    <row r="39" spans="1:1" x14ac:dyDescent="0.25">
      <c r="A39" t="s">
        <v>66</v>
      </c>
    </row>
    <row r="40" spans="1:1" x14ac:dyDescent="0.25">
      <c r="A40" t="s">
        <v>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>
      <selection activeCell="C14" sqref="C14:E14"/>
    </sheetView>
  </sheetViews>
  <sheetFormatPr defaultRowHeight="15" x14ac:dyDescent="0.25"/>
  <cols>
    <col min="1" max="1" width="30.28515625" customWidth="1"/>
    <col min="2" max="2" width="31.28515625" bestFit="1" customWidth="1"/>
    <col min="3" max="3" width="33.28515625" customWidth="1"/>
    <col min="4" max="4" width="16.42578125" customWidth="1"/>
    <col min="5" max="5" width="18.140625" customWidth="1"/>
    <col min="6" max="6" width="20.7109375" customWidth="1"/>
    <col min="7" max="7" width="14" customWidth="1"/>
    <col min="8" max="8" width="12.28515625" customWidth="1"/>
  </cols>
  <sheetData>
    <row r="1" spans="1:12" ht="15.75" x14ac:dyDescent="0.25">
      <c r="C1" s="26" t="s">
        <v>248</v>
      </c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8"/>
      <c r="G6" s="8"/>
      <c r="H6" s="8"/>
      <c r="I6" s="8"/>
      <c r="J6" s="8"/>
      <c r="K6" s="8"/>
      <c r="L6" s="8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0.25" customHeight="1" x14ac:dyDescent="0.25">
      <c r="A8" s="10"/>
      <c r="B8" s="10"/>
      <c r="C8" s="19" t="s">
        <v>274</v>
      </c>
      <c r="D8" s="12">
        <v>0</v>
      </c>
      <c r="E8" s="13" t="s">
        <v>5</v>
      </c>
    </row>
    <row r="9" spans="1:12" x14ac:dyDescent="0.25">
      <c r="C9" t="s">
        <v>237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2.25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32.25" thickBot="1" x14ac:dyDescent="0.3">
      <c r="A13" s="2" t="s">
        <v>304</v>
      </c>
      <c r="B13" s="4" t="s">
        <v>53</v>
      </c>
      <c r="C13" s="4" t="s">
        <v>191</v>
      </c>
      <c r="D13" s="49" t="s">
        <v>165</v>
      </c>
      <c r="E13" s="49" t="s">
        <v>220</v>
      </c>
      <c r="F13" s="49" t="s">
        <v>162</v>
      </c>
      <c r="G13" s="71"/>
      <c r="H13" s="72"/>
    </row>
    <row r="14" spans="1:12" ht="16.149999999999999" thickBot="1" x14ac:dyDescent="0.35">
      <c r="A14" s="2" t="s">
        <v>304</v>
      </c>
      <c r="B14" s="64" t="s">
        <v>53</v>
      </c>
      <c r="C14" s="79" t="s">
        <v>309</v>
      </c>
      <c r="D14" s="80"/>
      <c r="E14" s="80">
        <v>99.5</v>
      </c>
      <c r="F14" s="49"/>
      <c r="G14" s="71"/>
      <c r="H14" s="68"/>
    </row>
    <row r="15" spans="1:12" s="36" customFormat="1" ht="31.9" thickBot="1" x14ac:dyDescent="0.35">
      <c r="A15" s="2" t="s">
        <v>304</v>
      </c>
      <c r="B15" s="42" t="s">
        <v>53</v>
      </c>
      <c r="C15" s="43" t="s">
        <v>298</v>
      </c>
      <c r="D15" s="50" t="s">
        <v>276</v>
      </c>
      <c r="E15" s="50" t="s">
        <v>277</v>
      </c>
      <c r="F15" s="50" t="s">
        <v>278</v>
      </c>
      <c r="G15" s="55"/>
      <c r="H15" s="54">
        <v>999</v>
      </c>
    </row>
    <row r="18" spans="1:1" x14ac:dyDescent="0.25">
      <c r="A18" s="39" t="s">
        <v>281</v>
      </c>
    </row>
    <row r="20" spans="1:1" x14ac:dyDescent="0.25">
      <c r="A20" t="s">
        <v>39</v>
      </c>
    </row>
    <row r="21" spans="1:1" x14ac:dyDescent="0.25">
      <c r="A21" t="s">
        <v>47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40</v>
      </c>
    </row>
    <row r="25" spans="1:1" x14ac:dyDescent="0.25">
      <c r="A25" t="s">
        <v>42</v>
      </c>
    </row>
    <row r="26" spans="1:1" x14ac:dyDescent="0.25">
      <c r="A26" t="s">
        <v>76</v>
      </c>
    </row>
    <row r="27" spans="1:1" x14ac:dyDescent="0.25">
      <c r="A27" t="s">
        <v>27</v>
      </c>
    </row>
    <row r="28" spans="1:1" x14ac:dyDescent="0.25">
      <c r="A28" t="s">
        <v>49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156</v>
      </c>
    </row>
    <row r="32" spans="1:1" x14ac:dyDescent="0.25">
      <c r="A32" t="s">
        <v>48</v>
      </c>
    </row>
    <row r="33" spans="1:1" x14ac:dyDescent="0.25">
      <c r="A33" t="s">
        <v>51</v>
      </c>
    </row>
    <row r="34" spans="1:1" x14ac:dyDescent="0.25">
      <c r="A34" t="s">
        <v>36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50</v>
      </c>
    </row>
    <row r="38" spans="1:1" x14ac:dyDescent="0.25">
      <c r="A38" t="s">
        <v>31</v>
      </c>
    </row>
    <row r="39" spans="1:1" x14ac:dyDescent="0.25">
      <c r="A39" t="s">
        <v>68</v>
      </c>
    </row>
    <row r="40" spans="1:1" x14ac:dyDescent="0.25">
      <c r="A40" t="s">
        <v>66</v>
      </c>
    </row>
    <row r="41" spans="1:1" x14ac:dyDescent="0.25">
      <c r="A41" t="s">
        <v>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14" sqref="C14:E14"/>
    </sheetView>
  </sheetViews>
  <sheetFormatPr defaultRowHeight="15" x14ac:dyDescent="0.25"/>
  <cols>
    <col min="1" max="1" width="30.28515625" customWidth="1"/>
    <col min="2" max="2" width="31.28515625" bestFit="1" customWidth="1"/>
    <col min="3" max="3" width="25.5703125" customWidth="1"/>
    <col min="4" max="4" width="16.42578125" customWidth="1"/>
    <col min="5" max="5" width="18.140625" customWidth="1"/>
    <col min="6" max="6" width="20.7109375" customWidth="1"/>
    <col min="7" max="7" width="14" customWidth="1"/>
    <col min="8" max="8" width="12.28515625" customWidth="1"/>
  </cols>
  <sheetData>
    <row r="1" spans="1:12" ht="15.75" x14ac:dyDescent="0.25">
      <c r="C1" s="26" t="s">
        <v>248</v>
      </c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8"/>
      <c r="G6" s="8"/>
      <c r="H6" s="8"/>
      <c r="I6" s="8"/>
      <c r="J6" s="8"/>
      <c r="K6" s="8"/>
      <c r="L6" s="8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4.25" customHeight="1" x14ac:dyDescent="0.25">
      <c r="A8" s="10"/>
      <c r="B8" s="10"/>
      <c r="C8" s="19" t="s">
        <v>249</v>
      </c>
      <c r="D8" s="12"/>
      <c r="E8" s="13" t="s">
        <v>5</v>
      </c>
    </row>
    <row r="9" spans="1:12" x14ac:dyDescent="0.25">
      <c r="C9" t="s">
        <v>237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2.25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32.25" thickBot="1" x14ac:dyDescent="0.3">
      <c r="A13" s="2" t="s">
        <v>303</v>
      </c>
      <c r="B13" s="4" t="s">
        <v>53</v>
      </c>
      <c r="C13" s="4" t="s">
        <v>191</v>
      </c>
      <c r="D13" s="49" t="s">
        <v>165</v>
      </c>
      <c r="E13" s="49" t="s">
        <v>220</v>
      </c>
      <c r="F13" s="49" t="s">
        <v>162</v>
      </c>
      <c r="G13" s="73"/>
      <c r="H13" s="75"/>
    </row>
    <row r="14" spans="1:12" ht="16.149999999999999" thickBot="1" x14ac:dyDescent="0.35">
      <c r="A14" s="2" t="s">
        <v>303</v>
      </c>
      <c r="B14" s="64" t="s">
        <v>53</v>
      </c>
      <c r="C14" s="79" t="s">
        <v>309</v>
      </c>
      <c r="D14" s="80"/>
      <c r="E14" s="80">
        <v>99.5</v>
      </c>
      <c r="F14" s="49"/>
      <c r="G14" s="73"/>
      <c r="H14" s="74"/>
    </row>
    <row r="15" spans="1:12" s="36" customFormat="1" ht="47.45" thickBot="1" x14ac:dyDescent="0.35">
      <c r="A15" s="2" t="s">
        <v>303</v>
      </c>
      <c r="B15" s="42" t="s">
        <v>53</v>
      </c>
      <c r="C15" s="43" t="s">
        <v>298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281</v>
      </c>
    </row>
    <row r="20" spans="1:1" x14ac:dyDescent="0.25">
      <c r="A20" t="s">
        <v>39</v>
      </c>
    </row>
    <row r="21" spans="1:1" x14ac:dyDescent="0.25">
      <c r="A21" t="s">
        <v>47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76</v>
      </c>
    </row>
    <row r="25" spans="1:1" x14ac:dyDescent="0.25">
      <c r="A25" t="s">
        <v>27</v>
      </c>
    </row>
    <row r="26" spans="1:1" x14ac:dyDescent="0.25">
      <c r="A26" t="s">
        <v>49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156</v>
      </c>
    </row>
    <row r="30" spans="1:1" x14ac:dyDescent="0.25">
      <c r="A30" t="s">
        <v>48</v>
      </c>
    </row>
    <row r="31" spans="1:1" x14ac:dyDescent="0.25">
      <c r="A31" t="s">
        <v>51</v>
      </c>
    </row>
    <row r="32" spans="1:1" x14ac:dyDescent="0.25">
      <c r="A32" t="s">
        <v>36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50</v>
      </c>
    </row>
    <row r="36" spans="1:1" x14ac:dyDescent="0.25">
      <c r="A36" t="s">
        <v>31</v>
      </c>
    </row>
    <row r="37" spans="1:1" x14ac:dyDescent="0.25">
      <c r="A37" t="s">
        <v>68</v>
      </c>
    </row>
    <row r="38" spans="1:1" x14ac:dyDescent="0.25">
      <c r="A38" t="s">
        <v>66</v>
      </c>
    </row>
    <row r="39" spans="1:1" x14ac:dyDescent="0.25">
      <c r="A39" t="s">
        <v>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5" zoomScaleNormal="85" workbookViewId="0">
      <selection activeCell="C14" sqref="C14:E14"/>
    </sheetView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/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247</v>
      </c>
      <c r="D8" s="12"/>
      <c r="E8" s="13" t="s">
        <v>5</v>
      </c>
    </row>
    <row r="9" spans="1:12" x14ac:dyDescent="0.25">
      <c r="C9" t="s">
        <v>238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6" customHeight="1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39.75" customHeight="1" thickBot="1" x14ac:dyDescent="0.3">
      <c r="A13" s="29" t="s">
        <v>302</v>
      </c>
      <c r="B13" s="29" t="s">
        <v>54</v>
      </c>
      <c r="C13" s="62" t="s">
        <v>191</v>
      </c>
      <c r="D13" s="76" t="s">
        <v>166</v>
      </c>
      <c r="E13" s="76" t="s">
        <v>194</v>
      </c>
      <c r="F13" s="76" t="s">
        <v>163</v>
      </c>
      <c r="G13" s="65"/>
      <c r="H13" s="69"/>
      <c r="I13" s="66"/>
    </row>
    <row r="14" spans="1:12" ht="39.75" customHeight="1" thickBot="1" x14ac:dyDescent="0.35">
      <c r="A14" s="62" t="s">
        <v>302</v>
      </c>
      <c r="B14" s="29" t="s">
        <v>54</v>
      </c>
      <c r="C14" s="79" t="s">
        <v>309</v>
      </c>
      <c r="D14" s="80"/>
      <c r="E14" s="80">
        <v>99.5</v>
      </c>
      <c r="F14" s="77"/>
      <c r="G14" s="67"/>
      <c r="H14" s="70"/>
      <c r="I14" s="66"/>
    </row>
    <row r="15" spans="1:12" s="36" customFormat="1" ht="31.9" thickBot="1" x14ac:dyDescent="0.35">
      <c r="A15" s="41" t="s">
        <v>302</v>
      </c>
      <c r="B15" s="42" t="s">
        <v>54</v>
      </c>
      <c r="C15" s="43" t="s">
        <v>275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279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42</v>
      </c>
    </row>
    <row r="23" spans="1:1" x14ac:dyDescent="0.25">
      <c r="A23" t="s">
        <v>270</v>
      </c>
    </row>
    <row r="24" spans="1:1" x14ac:dyDescent="0.25">
      <c r="A24" t="s">
        <v>48</v>
      </c>
    </row>
    <row r="25" spans="1:1" x14ac:dyDescent="0.25">
      <c r="A25" t="s">
        <v>271</v>
      </c>
    </row>
    <row r="26" spans="1:1" x14ac:dyDescent="0.25">
      <c r="A26" t="s">
        <v>51</v>
      </c>
    </row>
    <row r="27" spans="1:1" x14ac:dyDescent="0.25">
      <c r="A27" t="s">
        <v>31</v>
      </c>
    </row>
    <row r="28" spans="1:1" x14ac:dyDescent="0.25">
      <c r="A28" t="s">
        <v>68</v>
      </c>
    </row>
    <row r="29" spans="1:1" x14ac:dyDescent="0.25">
      <c r="A29" t="s">
        <v>66</v>
      </c>
    </row>
    <row r="30" spans="1:1" x14ac:dyDescent="0.25">
      <c r="A30" t="s">
        <v>64</v>
      </c>
    </row>
    <row r="31" spans="1:1" x14ac:dyDescent="0.25">
      <c r="A31" t="s">
        <v>152</v>
      </c>
    </row>
    <row r="32" spans="1:1" x14ac:dyDescent="0.25">
      <c r="A32" t="s">
        <v>32</v>
      </c>
    </row>
    <row r="33" spans="1:1" x14ac:dyDescent="0.25">
      <c r="A33" t="s">
        <v>149</v>
      </c>
    </row>
    <row r="34" spans="1:1" x14ac:dyDescent="0.25">
      <c r="A34" t="s">
        <v>74</v>
      </c>
    </row>
    <row r="35" spans="1:1" x14ac:dyDescent="0.25">
      <c r="A35" t="s">
        <v>283</v>
      </c>
    </row>
    <row r="36" spans="1:1" x14ac:dyDescent="0.25">
      <c r="A36" t="s">
        <v>151</v>
      </c>
    </row>
    <row r="37" spans="1:1" x14ac:dyDescent="0.25">
      <c r="A37" t="s">
        <v>285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70" zoomScaleNormal="70" workbookViewId="0">
      <selection activeCell="C14" sqref="C14:E14"/>
    </sheetView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/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282</v>
      </c>
      <c r="D8" s="12"/>
      <c r="E8" s="13" t="s">
        <v>5</v>
      </c>
    </row>
    <row r="9" spans="1:12" x14ac:dyDescent="0.25">
      <c r="C9" t="s">
        <v>238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6" customHeight="1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41.25" customHeight="1" thickBot="1" x14ac:dyDescent="0.3">
      <c r="A13" s="4" t="s">
        <v>305</v>
      </c>
      <c r="B13" s="4" t="s">
        <v>54</v>
      </c>
      <c r="C13" s="4" t="s">
        <v>191</v>
      </c>
      <c r="D13" s="49" t="s">
        <v>167</v>
      </c>
      <c r="E13" s="49" t="s">
        <v>195</v>
      </c>
      <c r="F13" s="49" t="s">
        <v>164</v>
      </c>
      <c r="G13" s="71"/>
      <c r="H13" s="69"/>
      <c r="I13" s="66"/>
    </row>
    <row r="14" spans="1:12" ht="41.25" customHeight="1" thickBot="1" x14ac:dyDescent="0.35">
      <c r="A14" s="4" t="s">
        <v>305</v>
      </c>
      <c r="B14" s="64" t="s">
        <v>54</v>
      </c>
      <c r="C14" s="79" t="s">
        <v>309</v>
      </c>
      <c r="D14" s="80"/>
      <c r="E14" s="80">
        <v>99.5</v>
      </c>
      <c r="F14" s="49"/>
      <c r="G14" s="71"/>
      <c r="H14" s="70"/>
      <c r="I14" s="66"/>
    </row>
    <row r="15" spans="1:12" s="36" customFormat="1" ht="31.9" thickBot="1" x14ac:dyDescent="0.35">
      <c r="A15" s="41" t="s">
        <v>305</v>
      </c>
      <c r="B15" s="42" t="s">
        <v>54</v>
      </c>
      <c r="C15" s="43" t="s">
        <v>299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279</v>
      </c>
    </row>
    <row r="20" spans="1:1" x14ac:dyDescent="0.25">
      <c r="A20" t="s">
        <v>39</v>
      </c>
    </row>
    <row r="21" spans="1:1" x14ac:dyDescent="0.25">
      <c r="A21" t="s">
        <v>284</v>
      </c>
    </row>
    <row r="22" spans="1:1" x14ac:dyDescent="0.25">
      <c r="A22" t="s">
        <v>47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40</v>
      </c>
    </row>
    <row r="26" spans="1:1" x14ac:dyDescent="0.25">
      <c r="A26" t="s">
        <v>42</v>
      </c>
    </row>
    <row r="27" spans="1:1" x14ac:dyDescent="0.25">
      <c r="A27" t="s">
        <v>27</v>
      </c>
    </row>
    <row r="28" spans="1:1" x14ac:dyDescent="0.25">
      <c r="A28" t="s">
        <v>49</v>
      </c>
    </row>
    <row r="29" spans="1:1" x14ac:dyDescent="0.25">
      <c r="A29" t="s">
        <v>270</v>
      </c>
    </row>
    <row r="30" spans="1:1" x14ac:dyDescent="0.25">
      <c r="A30" t="s">
        <v>76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156</v>
      </c>
    </row>
    <row r="34" spans="1:1" x14ac:dyDescent="0.25">
      <c r="A34" t="s">
        <v>48</v>
      </c>
    </row>
    <row r="35" spans="1:1" x14ac:dyDescent="0.25">
      <c r="A35" t="s">
        <v>51</v>
      </c>
    </row>
    <row r="36" spans="1:1" x14ac:dyDescent="0.25">
      <c r="A36" t="s">
        <v>36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50</v>
      </c>
    </row>
    <row r="40" spans="1:1" x14ac:dyDescent="0.25">
      <c r="A40" t="s">
        <v>31</v>
      </c>
    </row>
    <row r="41" spans="1:1" x14ac:dyDescent="0.25">
      <c r="A41" t="s">
        <v>74</v>
      </c>
    </row>
    <row r="42" spans="1:1" x14ac:dyDescent="0.25">
      <c r="A42" t="s">
        <v>159</v>
      </c>
    </row>
    <row r="43" spans="1:1" x14ac:dyDescent="0.25">
      <c r="A43" t="s">
        <v>68</v>
      </c>
    </row>
    <row r="44" spans="1:1" x14ac:dyDescent="0.25">
      <c r="A44" t="s">
        <v>66</v>
      </c>
    </row>
    <row r="45" spans="1:1" ht="14.45" x14ac:dyDescent="0.3">
      <c r="A45" t="s">
        <v>64</v>
      </c>
    </row>
    <row r="46" spans="1:1" ht="14.45" x14ac:dyDescent="0.3">
      <c r="A46" t="s">
        <v>32</v>
      </c>
    </row>
    <row r="47" spans="1:1" x14ac:dyDescent="0.25">
      <c r="A47" t="s">
        <v>62</v>
      </c>
    </row>
    <row r="48" spans="1:1" x14ac:dyDescent="0.25">
      <c r="A48" t="s">
        <v>33</v>
      </c>
    </row>
    <row r="49" spans="1:1" x14ac:dyDescent="0.25">
      <c r="A49" t="s">
        <v>149</v>
      </c>
    </row>
    <row r="50" spans="1:1" x14ac:dyDescent="0.25">
      <c r="A50" t="s">
        <v>151</v>
      </c>
    </row>
    <row r="51" spans="1:1" x14ac:dyDescent="0.25">
      <c r="A51" t="s">
        <v>152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7" zoomScale="85" zoomScaleNormal="85" workbookViewId="0">
      <selection activeCell="F52" sqref="F52"/>
    </sheetView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/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282</v>
      </c>
      <c r="D8" s="12"/>
      <c r="E8" s="13" t="s">
        <v>5</v>
      </c>
    </row>
    <row r="9" spans="1:12" x14ac:dyDescent="0.25">
      <c r="C9" t="s">
        <v>238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6" customHeight="1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41.25" customHeight="1" thickBot="1" x14ac:dyDescent="0.3">
      <c r="A13" s="4" t="s">
        <v>306</v>
      </c>
      <c r="B13" s="4" t="s">
        <v>54</v>
      </c>
      <c r="C13" s="4" t="s">
        <v>191</v>
      </c>
      <c r="D13" s="49" t="s">
        <v>167</v>
      </c>
      <c r="E13" s="49" t="s">
        <v>195</v>
      </c>
      <c r="F13" s="49" t="s">
        <v>164</v>
      </c>
      <c r="G13" s="71"/>
      <c r="H13" s="69"/>
      <c r="I13" s="66"/>
    </row>
    <row r="14" spans="1:12" ht="41.25" customHeight="1" thickBot="1" x14ac:dyDescent="0.35">
      <c r="A14" s="4" t="s">
        <v>306</v>
      </c>
      <c r="B14" s="64" t="s">
        <v>54</v>
      </c>
      <c r="C14" s="79" t="s">
        <v>309</v>
      </c>
      <c r="D14" s="80"/>
      <c r="E14" s="80">
        <v>99.5</v>
      </c>
      <c r="F14" s="49"/>
      <c r="G14" s="71"/>
      <c r="H14" s="70"/>
      <c r="I14" s="66"/>
    </row>
    <row r="15" spans="1:12" s="36" customFormat="1" ht="31.9" thickBot="1" x14ac:dyDescent="0.35">
      <c r="A15" s="41" t="s">
        <v>306</v>
      </c>
      <c r="B15" s="42" t="s">
        <v>54</v>
      </c>
      <c r="C15" s="43" t="s">
        <v>299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279</v>
      </c>
    </row>
    <row r="20" spans="1:1" x14ac:dyDescent="0.25">
      <c r="A20" s="51" t="s">
        <v>39</v>
      </c>
    </row>
    <row r="21" spans="1:1" x14ac:dyDescent="0.25">
      <c r="A21" s="51" t="s">
        <v>284</v>
      </c>
    </row>
    <row r="22" spans="1:1" x14ac:dyDescent="0.25">
      <c r="A22" s="51" t="s">
        <v>47</v>
      </c>
    </row>
    <row r="23" spans="1:1" x14ac:dyDescent="0.25">
      <c r="A23" s="52" t="s">
        <v>265</v>
      </c>
    </row>
    <row r="24" spans="1:1" x14ac:dyDescent="0.25">
      <c r="A24" s="52" t="s">
        <v>266</v>
      </c>
    </row>
    <row r="25" spans="1:1" x14ac:dyDescent="0.25">
      <c r="A25" s="51" t="s">
        <v>40</v>
      </c>
    </row>
    <row r="26" spans="1:1" x14ac:dyDescent="0.25">
      <c r="A26" s="51" t="s">
        <v>42</v>
      </c>
    </row>
    <row r="27" spans="1:1" x14ac:dyDescent="0.25">
      <c r="A27" s="51" t="s">
        <v>27</v>
      </c>
    </row>
    <row r="28" spans="1:1" x14ac:dyDescent="0.25">
      <c r="A28" s="51" t="s">
        <v>49</v>
      </c>
    </row>
    <row r="29" spans="1:1" x14ac:dyDescent="0.25">
      <c r="A29" s="52" t="s">
        <v>76</v>
      </c>
    </row>
    <row r="30" spans="1:1" x14ac:dyDescent="0.25">
      <c r="A30" s="51" t="s">
        <v>269</v>
      </c>
    </row>
    <row r="31" spans="1:1" x14ac:dyDescent="0.25">
      <c r="A31" s="51" t="s">
        <v>270</v>
      </c>
    </row>
    <row r="32" spans="1:1" x14ac:dyDescent="0.25">
      <c r="A32" s="51" t="s">
        <v>156</v>
      </c>
    </row>
    <row r="33" spans="1:1" x14ac:dyDescent="0.25">
      <c r="A33" s="51" t="s">
        <v>48</v>
      </c>
    </row>
    <row r="34" spans="1:1" x14ac:dyDescent="0.25">
      <c r="A34" s="51" t="s">
        <v>271</v>
      </c>
    </row>
    <row r="35" spans="1:1" x14ac:dyDescent="0.25">
      <c r="A35" s="51" t="s">
        <v>51</v>
      </c>
    </row>
    <row r="36" spans="1:1" x14ac:dyDescent="0.25">
      <c r="A36" s="51" t="s">
        <v>36</v>
      </c>
    </row>
    <row r="37" spans="1:1" x14ac:dyDescent="0.25">
      <c r="A37" s="51" t="s">
        <v>272</v>
      </c>
    </row>
    <row r="38" spans="1:1" x14ac:dyDescent="0.25">
      <c r="A38" s="51" t="s">
        <v>273</v>
      </c>
    </row>
    <row r="39" spans="1:1" x14ac:dyDescent="0.25">
      <c r="A39" s="51" t="s">
        <v>50</v>
      </c>
    </row>
    <row r="40" spans="1:1" x14ac:dyDescent="0.25">
      <c r="A40" s="51" t="s">
        <v>31</v>
      </c>
    </row>
    <row r="41" spans="1:1" x14ac:dyDescent="0.25">
      <c r="A41" s="51" t="s">
        <v>68</v>
      </c>
    </row>
    <row r="42" spans="1:1" x14ac:dyDescent="0.25">
      <c r="A42" s="51" t="s">
        <v>66</v>
      </c>
    </row>
    <row r="43" spans="1:1" x14ac:dyDescent="0.25">
      <c r="A43" s="51" t="s">
        <v>64</v>
      </c>
    </row>
    <row r="44" spans="1:1" x14ac:dyDescent="0.25">
      <c r="A44" s="51" t="s">
        <v>32</v>
      </c>
    </row>
    <row r="45" spans="1:1" x14ac:dyDescent="0.25">
      <c r="A45" s="51" t="s">
        <v>74</v>
      </c>
    </row>
    <row r="46" spans="1:1" x14ac:dyDescent="0.25">
      <c r="A46" s="51" t="s">
        <v>159</v>
      </c>
    </row>
    <row r="47" spans="1:1" x14ac:dyDescent="0.25">
      <c r="A47" s="51" t="s">
        <v>62</v>
      </c>
    </row>
    <row r="48" spans="1:1" x14ac:dyDescent="0.25">
      <c r="A48" s="51" t="s">
        <v>33</v>
      </c>
    </row>
    <row r="49" spans="1:1" x14ac:dyDescent="0.25">
      <c r="A49" s="51" t="s">
        <v>149</v>
      </c>
    </row>
    <row r="50" spans="1:1" x14ac:dyDescent="0.25">
      <c r="A50" s="51" t="s">
        <v>151</v>
      </c>
    </row>
    <row r="51" spans="1:1" x14ac:dyDescent="0.25">
      <c r="A51" s="51" t="s">
        <v>152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0" zoomScaleNormal="90" workbookViewId="0">
      <selection activeCell="C14" sqref="C14"/>
    </sheetView>
  </sheetViews>
  <sheetFormatPr defaultRowHeight="15" x14ac:dyDescent="0.25"/>
  <cols>
    <col min="1" max="1" width="32.140625" customWidth="1"/>
    <col min="2" max="2" width="30.42578125" customWidth="1"/>
    <col min="3" max="3" width="33" customWidth="1"/>
    <col min="4" max="4" width="16" customWidth="1"/>
    <col min="5" max="5" width="19.42578125" customWidth="1"/>
    <col min="6" max="6" width="21.28515625" customWidth="1"/>
    <col min="7" max="7" width="10.85546875" customWidth="1"/>
    <col min="9" max="9" width="3.7109375" customWidth="1"/>
    <col min="10" max="10" width="6.7109375" customWidth="1"/>
    <col min="11" max="11" width="12.140625" customWidth="1"/>
  </cols>
  <sheetData>
    <row r="1" spans="1:12" ht="15.75" x14ac:dyDescent="0.25">
      <c r="A1" s="8"/>
      <c r="B1" s="8"/>
      <c r="C1" s="26" t="s">
        <v>248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8"/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8"/>
      <c r="B3" s="8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60"/>
      <c r="B4" s="8"/>
      <c r="C4" s="8"/>
      <c r="D4" s="9"/>
      <c r="E4" s="8"/>
      <c r="F4" s="8"/>
      <c r="G4" s="8"/>
      <c r="H4" s="8"/>
      <c r="I4" s="8"/>
      <c r="J4" s="8"/>
      <c r="K4" s="8"/>
      <c r="L4" s="8"/>
    </row>
    <row r="5" spans="1:12" x14ac:dyDescent="0.25">
      <c r="A5" s="11" t="s">
        <v>2</v>
      </c>
      <c r="B5" s="12"/>
      <c r="C5" s="13" t="s">
        <v>3</v>
      </c>
      <c r="D5" s="12"/>
      <c r="E5" s="14"/>
    </row>
    <row r="6" spans="1:12" x14ac:dyDescent="0.25">
      <c r="A6" s="28" t="s">
        <v>4</v>
      </c>
      <c r="B6" s="12"/>
      <c r="C6" s="13" t="s">
        <v>7</v>
      </c>
      <c r="D6" s="12"/>
      <c r="F6" s="27" t="s">
        <v>239</v>
      </c>
      <c r="G6" s="27"/>
      <c r="H6" s="27"/>
      <c r="I6" s="27"/>
      <c r="J6" s="27"/>
      <c r="K6" s="27"/>
    </row>
    <row r="7" spans="1:12" x14ac:dyDescent="0.25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0"/>
      <c r="B8" s="10"/>
      <c r="C8" s="19" t="s">
        <v>280</v>
      </c>
      <c r="D8" s="12">
        <v>0</v>
      </c>
      <c r="E8" s="13" t="s">
        <v>5</v>
      </c>
      <c r="F8" s="36"/>
    </row>
    <row r="9" spans="1:12" x14ac:dyDescent="0.25">
      <c r="C9" t="s">
        <v>238</v>
      </c>
      <c r="D9" s="12"/>
    </row>
    <row r="10" spans="1:12" ht="15.75" x14ac:dyDescent="0.25">
      <c r="A10" s="1" t="s">
        <v>18</v>
      </c>
      <c r="B10" s="1"/>
      <c r="C10" s="78" t="s">
        <v>308</v>
      </c>
      <c r="D10">
        <f>D8*0.7</f>
        <v>0</v>
      </c>
      <c r="E10" t="s">
        <v>5</v>
      </c>
    </row>
    <row r="11" spans="1:12" ht="16.5" thickBot="1" x14ac:dyDescent="0.3">
      <c r="A11" s="1"/>
      <c r="B11" s="1"/>
    </row>
    <row r="12" spans="1:12" ht="36" customHeight="1" thickBot="1" x14ac:dyDescent="0.3">
      <c r="A12" s="2" t="s">
        <v>19</v>
      </c>
      <c r="B12" s="16" t="s">
        <v>34</v>
      </c>
      <c r="C12" s="3" t="s">
        <v>20</v>
      </c>
      <c r="D12" s="3" t="s">
        <v>23</v>
      </c>
      <c r="E12" s="3" t="s">
        <v>24</v>
      </c>
      <c r="F12" s="3" t="s">
        <v>8</v>
      </c>
      <c r="G12" s="6" t="s">
        <v>21</v>
      </c>
      <c r="H12" s="63" t="s">
        <v>6</v>
      </c>
    </row>
    <row r="13" spans="1:12" ht="46.5" customHeight="1" thickBot="1" x14ac:dyDescent="0.3">
      <c r="A13" s="29" t="s">
        <v>307</v>
      </c>
      <c r="B13" s="29" t="s">
        <v>54</v>
      </c>
      <c r="C13" s="29" t="s">
        <v>191</v>
      </c>
      <c r="D13" s="53" t="s">
        <v>166</v>
      </c>
      <c r="E13" s="53" t="s">
        <v>194</v>
      </c>
      <c r="F13" s="53" t="s">
        <v>163</v>
      </c>
      <c r="G13" s="65"/>
      <c r="H13" s="81"/>
      <c r="I13" s="66"/>
    </row>
    <row r="14" spans="1:12" ht="46.5" customHeight="1" thickBot="1" x14ac:dyDescent="0.3">
      <c r="A14" s="62" t="s">
        <v>307</v>
      </c>
      <c r="B14" s="29" t="s">
        <v>54</v>
      </c>
      <c r="C14" s="79" t="s">
        <v>309</v>
      </c>
      <c r="D14" s="80"/>
      <c r="E14" s="80">
        <v>99.5</v>
      </c>
      <c r="F14" s="80"/>
      <c r="G14" s="67"/>
      <c r="H14" s="82"/>
      <c r="I14" s="66"/>
    </row>
    <row r="15" spans="1:12" s="36" customFormat="1" ht="32.25" thickBot="1" x14ac:dyDescent="0.3">
      <c r="A15" s="41" t="s">
        <v>307</v>
      </c>
      <c r="B15" s="42" t="s">
        <v>54</v>
      </c>
      <c r="C15" s="43" t="s">
        <v>275</v>
      </c>
      <c r="D15" s="50" t="s">
        <v>276</v>
      </c>
      <c r="E15" s="50" t="s">
        <v>277</v>
      </c>
      <c r="F15" s="50" t="s">
        <v>278</v>
      </c>
      <c r="G15" s="54"/>
      <c r="H15" s="54">
        <v>999</v>
      </c>
    </row>
    <row r="18" spans="1:1" x14ac:dyDescent="0.25">
      <c r="A18" s="39" t="s">
        <v>279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42</v>
      </c>
    </row>
    <row r="23" spans="1:1" x14ac:dyDescent="0.25">
      <c r="A23" t="s">
        <v>270</v>
      </c>
    </row>
    <row r="24" spans="1:1" x14ac:dyDescent="0.25">
      <c r="A24" t="s">
        <v>48</v>
      </c>
    </row>
    <row r="25" spans="1:1" x14ac:dyDescent="0.25">
      <c r="A25" t="s">
        <v>271</v>
      </c>
    </row>
    <row r="26" spans="1:1" x14ac:dyDescent="0.25">
      <c r="A26" t="s">
        <v>51</v>
      </c>
    </row>
    <row r="27" spans="1:1" x14ac:dyDescent="0.25">
      <c r="A27" t="s">
        <v>31</v>
      </c>
    </row>
    <row r="28" spans="1:1" x14ac:dyDescent="0.25">
      <c r="A28" t="s">
        <v>68</v>
      </c>
    </row>
    <row r="29" spans="1:1" x14ac:dyDescent="0.25">
      <c r="A29" t="s">
        <v>66</v>
      </c>
    </row>
    <row r="30" spans="1:1" x14ac:dyDescent="0.25">
      <c r="A30" t="s">
        <v>64</v>
      </c>
    </row>
    <row r="31" spans="1:1" x14ac:dyDescent="0.25">
      <c r="A31" t="s">
        <v>152</v>
      </c>
    </row>
    <row r="32" spans="1:1" x14ac:dyDescent="0.25">
      <c r="A32" t="s">
        <v>32</v>
      </c>
    </row>
    <row r="33" spans="1:1" ht="14.45" x14ac:dyDescent="0.3">
      <c r="A33" t="s">
        <v>149</v>
      </c>
    </row>
    <row r="34" spans="1:1" x14ac:dyDescent="0.25">
      <c r="A34" t="s">
        <v>33</v>
      </c>
    </row>
    <row r="35" spans="1:1" x14ac:dyDescent="0.25">
      <c r="A35" t="s">
        <v>74</v>
      </c>
    </row>
    <row r="36" spans="1:1" x14ac:dyDescent="0.25">
      <c r="A36" t="s">
        <v>151</v>
      </c>
    </row>
    <row r="37" spans="1:1" x14ac:dyDescent="0.25">
      <c r="A37" t="s">
        <v>159</v>
      </c>
    </row>
    <row r="38" spans="1:1" x14ac:dyDescent="0.25">
      <c r="A38" t="s">
        <v>62</v>
      </c>
    </row>
  </sheetData>
  <mergeCells count="1">
    <mergeCell ref="H13:H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OAR 3 fractions</vt:lpstr>
      <vt:lpstr>OAR 5 fractions</vt:lpstr>
      <vt:lpstr>LungPeripheral1</vt:lpstr>
      <vt:lpstr>LungCentral2</vt:lpstr>
      <vt:lpstr>MediastinalCervicalLymphNode3</vt:lpstr>
      <vt:lpstr>Liver4</vt:lpstr>
      <vt:lpstr>SpinalParaspinal5</vt:lpstr>
      <vt:lpstr>Osseous6</vt:lpstr>
      <vt:lpstr>AbdominalPelvicMetastases7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Jialu</dc:creator>
  <cp:lastModifiedBy>McNulty, Susan</cp:lastModifiedBy>
  <cp:lastPrinted>2014-07-07T14:41:45Z</cp:lastPrinted>
  <dcterms:created xsi:type="dcterms:W3CDTF">2013-10-31T15:08:15Z</dcterms:created>
  <dcterms:modified xsi:type="dcterms:W3CDTF">2014-10-14T19:54:12Z</dcterms:modified>
</cp:coreProperties>
</file>